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H:\NAPS\Publish\GDPPR\"/>
    </mc:Choice>
  </mc:AlternateContent>
  <xr:revisionPtr revIDLastSave="0" documentId="10_ncr:100000_{2F208998-9846-425B-8553-1439C7CCFA3A}" xr6:coauthVersionLast="31" xr6:coauthVersionMax="31" xr10:uidLastSave="{00000000-0000-0000-0000-000000000000}"/>
  <bookViews>
    <workbookView xWindow="0" yWindow="150" windowWidth="16605" windowHeight="9150" xr2:uid="{00000000-000D-0000-FFFF-FFFF00000000}"/>
  </bookViews>
  <sheets>
    <sheet name="Contents" sheetId="2" r:id="rId1"/>
    <sheet name="Table 1" sheetId="3" r:id="rId2"/>
    <sheet name="Table 2" sheetId="26" r:id="rId3"/>
    <sheet name="Table 3" sheetId="6" r:id="rId4"/>
    <sheet name="Table 4" sheetId="8" r:id="rId5"/>
    <sheet name="Table 5" sheetId="12" r:id="rId6"/>
    <sheet name="Table 6" sheetId="16" r:id="rId7"/>
    <sheet name="Table 7" sheetId="17" r:id="rId8"/>
    <sheet name="Table 8" sheetId="18" r:id="rId9"/>
    <sheet name="Table 9" sheetId="19" r:id="rId10"/>
    <sheet name="Table 10" sheetId="21" r:id="rId11"/>
    <sheet name="Table 11" sheetId="24" r:id="rId12"/>
    <sheet name="Appendix Table A" sheetId="25" r:id="rId13"/>
    <sheet name="Appendix Table B" sheetId="27" r:id="rId14"/>
  </sheets>
  <definedNames>
    <definedName name="grp_DB_select" localSheetId="6">#REF!</definedName>
    <definedName name="_xlnm.Print_Area" localSheetId="12">'Appendix Table A'!$A$2:$G$25</definedName>
    <definedName name="_xlnm.Print_Area" localSheetId="13">'Appendix Table B'!$A$1:$F$16</definedName>
    <definedName name="_xlnm.Print_Area" localSheetId="0">Contents!$A$1:$S$26</definedName>
    <definedName name="_xlnm.Print_Area" localSheetId="1">'Table 1'!$A$1:$U$51</definedName>
    <definedName name="_xlnm.Print_Area" localSheetId="10">'Table 10'!$A$1:$F$40</definedName>
    <definedName name="_xlnm.Print_Area" localSheetId="11">'Table 11'!$A$1:$F$46</definedName>
    <definedName name="_xlnm.Print_Area" localSheetId="2">'Table 2'!$B$1:$F$66</definedName>
    <definedName name="_xlnm.Print_Area" localSheetId="3">'Table 3'!$A$1:$F$78</definedName>
    <definedName name="_xlnm.Print_Area" localSheetId="4">'Table 4'!$A$1:$F$47</definedName>
    <definedName name="_xlnm.Print_Area" localSheetId="5">'Table 5'!$A$1:$R$52</definedName>
    <definedName name="_xlnm.Print_Area" localSheetId="6">'Table 6'!$A$1:$H$51</definedName>
    <definedName name="_xlnm.Print_Area" localSheetId="7">'Table 7'!$A$1:$F$26</definedName>
    <definedName name="_xlnm.Print_Area" localSheetId="8">'Table 8'!$A$1:$F$28</definedName>
    <definedName name="_xlnm.Print_Area" localSheetId="9">'Table 9'!$A$1:$F$20</definedName>
  </definedNames>
  <calcPr calcId="179017"/>
</workbook>
</file>

<file path=xl/calcChain.xml><?xml version="1.0" encoding="utf-8"?>
<calcChain xmlns="http://schemas.openxmlformats.org/spreadsheetml/2006/main">
  <c r="A6" i="6" l="1"/>
  <c r="A7" i="6" s="1"/>
  <c r="A56" i="26" l="1"/>
  <c r="A8" i="26" l="1"/>
  <c r="A9" i="26" s="1"/>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7" i="26" s="1"/>
  <c r="A58" i="26" s="1"/>
  <c r="A59" i="26" s="1"/>
  <c r="A60" i="26" s="1"/>
  <c r="A61" i="26" s="1"/>
  <c r="A62" i="26" s="1"/>
  <c r="A63" i="26" s="1"/>
  <c r="A64" i="26" s="1"/>
  <c r="A65" i="26" s="1"/>
  <c r="A66" i="26" s="1"/>
  <c r="A6" i="27" l="1"/>
  <c r="A7" i="27" s="1"/>
  <c r="A8" i="27" s="1"/>
  <c r="A9" i="27" s="1"/>
  <c r="A10" i="27" s="1"/>
  <c r="A11" i="27" s="1"/>
  <c r="A14" i="27" s="1"/>
  <c r="A9" i="25"/>
  <c r="A10" i="25" s="1"/>
  <c r="A11" i="25" s="1"/>
  <c r="A12" i="25" s="1"/>
  <c r="A13" i="25" s="1"/>
  <c r="A7" i="18"/>
  <c r="A8" i="18" s="1"/>
  <c r="A9" i="18" s="1"/>
  <c r="A10" i="18" s="1"/>
  <c r="A11" i="18" s="1"/>
  <c r="A12" i="18" s="1"/>
  <c r="A13" i="18" s="1"/>
  <c r="A14" i="18" s="1"/>
  <c r="A15" i="18" s="1"/>
  <c r="A16" i="18" s="1"/>
  <c r="A17" i="18" s="1"/>
  <c r="A18" i="18" s="1"/>
  <c r="A19" i="18" s="1"/>
  <c r="A20" i="18" s="1"/>
  <c r="A21" i="18" s="1"/>
  <c r="A22" i="18" s="1"/>
  <c r="A23" i="18" s="1"/>
  <c r="A25" i="18" s="1"/>
  <c r="A26" i="18" s="1"/>
  <c r="A7" i="17"/>
  <c r="A8" i="17" s="1"/>
  <c r="A9" i="17" s="1"/>
  <c r="A10" i="17" s="1"/>
  <c r="A11" i="17" s="1"/>
  <c r="A12" i="17" s="1"/>
  <c r="A13" i="17" s="1"/>
  <c r="A14" i="17" s="1"/>
  <c r="A15" i="17" s="1"/>
  <c r="A16" i="17" s="1"/>
  <c r="A17" i="17" s="1"/>
  <c r="A18" i="17" s="1"/>
  <c r="A19" i="17" s="1"/>
  <c r="A20" i="17" s="1"/>
  <c r="A21" i="17" s="1"/>
  <c r="A22" i="17" s="1"/>
  <c r="A5" i="12"/>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5" i="16"/>
  <c r="A6" i="16" s="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6" i="8"/>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7" i="3"/>
  <c r="A8" i="3" s="1"/>
  <c r="A64" i="6" l="1"/>
  <c r="A24" i="17"/>
  <c r="A25" i="17" s="1"/>
  <c r="A26" i="17" s="1"/>
  <c r="A31" i="16"/>
  <c r="A32" i="16" s="1"/>
  <c r="A33" i="16" s="1"/>
  <c r="A34" i="16" s="1"/>
  <c r="A35" i="16" s="1"/>
  <c r="A36" i="16" s="1"/>
  <c r="A37" i="16" s="1"/>
  <c r="A38" i="16" s="1"/>
  <c r="A40" i="16" s="1"/>
  <c r="A41" i="16" s="1"/>
  <c r="A42" i="16" s="1"/>
  <c r="A43" i="16" s="1"/>
  <c r="A44" i="16" s="1"/>
  <c r="A45" i="16" s="1"/>
  <c r="A46" i="16" s="1"/>
  <c r="A47" i="16" s="1"/>
  <c r="A31" i="12"/>
  <c r="A32" i="12" s="1"/>
  <c r="A33" i="12" s="1"/>
  <c r="A34" i="12" s="1"/>
  <c r="A35" i="12" s="1"/>
  <c r="A36" i="12" s="1"/>
  <c r="A37" i="12" s="1"/>
  <c r="A38" i="12" s="1"/>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2" i="3" s="1"/>
  <c r="A33" i="3" s="1"/>
  <c r="A34" i="3" s="1"/>
  <c r="A35" i="3" s="1"/>
  <c r="A36" i="3" s="1"/>
  <c r="A37" i="3" s="1"/>
  <c r="A38" i="3" s="1"/>
  <c r="A39" i="3" s="1"/>
  <c r="A41" i="3" s="1"/>
  <c r="A42" i="3" s="1"/>
  <c r="A43" i="3" s="1"/>
  <c r="A44" i="3" s="1"/>
  <c r="A45" i="3" s="1"/>
  <c r="A46" i="3" s="1"/>
  <c r="A47" i="3" s="1"/>
  <c r="A48" i="3" s="1"/>
  <c r="A49" i="3" s="1"/>
  <c r="A14" i="25"/>
  <c r="A17" i="25" s="1"/>
  <c r="A19" i="25" s="1"/>
  <c r="A20" i="25" s="1"/>
  <c r="A21" i="25" s="1"/>
  <c r="A22" i="25" s="1"/>
  <c r="A15" i="27"/>
  <c r="A32" i="8"/>
  <c r="A33" i="8" s="1"/>
  <c r="A34" i="8" s="1"/>
  <c r="A35" i="8" s="1"/>
  <c r="A36" i="8" s="1"/>
  <c r="A37" i="8" s="1"/>
  <c r="A38" i="8" s="1"/>
  <c r="A39" i="8" s="1"/>
  <c r="A40" i="8" s="1"/>
  <c r="A41" i="8" s="1"/>
  <c r="A65" i="6" l="1"/>
  <c r="A66" i="6" s="1"/>
  <c r="A68" i="6" s="1"/>
  <c r="A69" i="6" s="1"/>
  <c r="A70" i="6" s="1"/>
  <c r="A71" i="6" s="1"/>
  <c r="A72" i="6" s="1"/>
  <c r="A73" i="6" s="1"/>
  <c r="A74" i="6" s="1"/>
  <c r="A75" i="6" s="1"/>
  <c r="A76" i="6" s="1"/>
  <c r="A77" i="6" s="1"/>
  <c r="A78" i="6" s="1"/>
  <c r="A43" i="8"/>
  <c r="A44" i="8" s="1"/>
  <c r="A45" i="8" s="1"/>
  <c r="A40" i="12"/>
  <c r="A41" i="12" s="1"/>
  <c r="A42" i="12" s="1"/>
  <c r="A43" i="12" s="1"/>
  <c r="A44" i="12" s="1"/>
  <c r="A45" i="12" s="1"/>
  <c r="A46" i="12" s="1"/>
  <c r="A47" i="12" s="1"/>
</calcChain>
</file>

<file path=xl/sharedStrings.xml><?xml version="1.0" encoding="utf-8"?>
<sst xmlns="http://schemas.openxmlformats.org/spreadsheetml/2006/main" count="1371" uniqueCount="252">
  <si>
    <t>Table of contents: Select table from the spreadsheet tabs which appear below the list</t>
  </si>
  <si>
    <t>Table 1.--Real Gross Domestic Product and Related Measures: Percent Change From Preceding Period</t>
  </si>
  <si>
    <t>Table 2.--Contributions to Percent Change in Real Gross Domestic Product</t>
  </si>
  <si>
    <t>Table 4.--Price Indexes for Gross Domestic Product and Related Measures: Percent Change From Preceding Period</t>
  </si>
  <si>
    <t>Personal consumption expenditures (PCE)</t>
  </si>
  <si>
    <t>Billions of dollars</t>
  </si>
  <si>
    <t>Percent change from preceding period</t>
  </si>
  <si>
    <t>[Billions of dollars]</t>
  </si>
  <si>
    <t>Dollars; quarters seasonally adjusted</t>
  </si>
  <si>
    <t>Price indexes:</t>
  </si>
  <si>
    <t>Percent change at annual rate:</t>
  </si>
  <si>
    <t>Personal consumption expenditures</t>
  </si>
  <si>
    <t>Exports</t>
  </si>
  <si>
    <t>Gross domestic product (GDP)</t>
  </si>
  <si>
    <t>Services</t>
  </si>
  <si>
    <t>1. Gross domestic income deflated by the implicit price deflator for gross domestic product.</t>
  </si>
  <si>
    <t>2. Food excludes personal consumption expenditures for purchased meals and beverages, which are classified in food services.</t>
  </si>
  <si>
    <t>GDP</t>
  </si>
  <si>
    <t>....</t>
  </si>
  <si>
    <t>Goods</t>
  </si>
  <si>
    <t>Durable goods</t>
  </si>
  <si>
    <t>Nondurable goods</t>
  </si>
  <si>
    <t>Fixed investment</t>
  </si>
  <si>
    <t>Nonresidential</t>
  </si>
  <si>
    <t>Structures</t>
  </si>
  <si>
    <t>Equipment</t>
  </si>
  <si>
    <t>Intellectual property products</t>
  </si>
  <si>
    <t>Residential</t>
  </si>
  <si>
    <t>Net exports of goods and services</t>
  </si>
  <si>
    <t>Imports</t>
  </si>
  <si>
    <t>Federal</t>
  </si>
  <si>
    <t>National defense</t>
  </si>
  <si>
    <t>Nondefense</t>
  </si>
  <si>
    <t>State and local</t>
  </si>
  <si>
    <t>Addenda:</t>
  </si>
  <si>
    <t>Final sales of domestic product</t>
  </si>
  <si>
    <t>Gross domestic purchases</t>
  </si>
  <si>
    <t>Final sales to domestic purchasers</t>
  </si>
  <si>
    <t>Average of GDP and GDI</t>
  </si>
  <si>
    <t>Gross national product (GNP)</t>
  </si>
  <si>
    <t>Disposable personal income</t>
  </si>
  <si>
    <t>Current-dollar measures:</t>
  </si>
  <si>
    <t>GDI</t>
  </si>
  <si>
    <t>GNP</t>
  </si>
  <si>
    <t>Gross domestic product</t>
  </si>
  <si>
    <t>Less: Income payments to the rest of the world</t>
  </si>
  <si>
    <t>Equals: Gross national product</t>
  </si>
  <si>
    <t>Less: Consumption of fixed capital</t>
  </si>
  <si>
    <t>Less: Statistical discrepancy</t>
  </si>
  <si>
    <t>Equals: National income</t>
  </si>
  <si>
    <t>Compensation of employees</t>
  </si>
  <si>
    <t>Wages and salaries</t>
  </si>
  <si>
    <t>Supplements to wages and salaries</t>
  </si>
  <si>
    <t>Net interest and miscellaneous payments</t>
  </si>
  <si>
    <t>Taxes on production and imports less subsidies</t>
  </si>
  <si>
    <t>Business current transfer payments (net)</t>
  </si>
  <si>
    <t>Current surplus of government enterprises</t>
  </si>
  <si>
    <t>Farm</t>
  </si>
  <si>
    <t>Nonfarm</t>
  </si>
  <si>
    <t>Personal income receipts on assets</t>
  </si>
  <si>
    <t>Personal interest income</t>
  </si>
  <si>
    <t>Personal current transfer receipts</t>
  </si>
  <si>
    <t>Less: Personal current taxes</t>
  </si>
  <si>
    <t>Equals: Disposable personal income</t>
  </si>
  <si>
    <t>Less: Personal outlays</t>
  </si>
  <si>
    <t>Equals: Personal saving</t>
  </si>
  <si>
    <t>Statistical discrepancy as a percentage of GDP</t>
  </si>
  <si>
    <t>Motor vehicles and parts</t>
  </si>
  <si>
    <t>Furnishings and durable household equipment</t>
  </si>
  <si>
    <t>Recreational goods and vehicles</t>
  </si>
  <si>
    <t>Other durable goods</t>
  </si>
  <si>
    <t>Clothing and footwear</t>
  </si>
  <si>
    <t>Gasoline and other energy goods</t>
  </si>
  <si>
    <t>Other nondurable goods</t>
  </si>
  <si>
    <t>Housing and utilities</t>
  </si>
  <si>
    <t>Health care</t>
  </si>
  <si>
    <t>Transportation services</t>
  </si>
  <si>
    <t>Recreation services</t>
  </si>
  <si>
    <t>Food services and accommodations</t>
  </si>
  <si>
    <t>Financial services and insurance</t>
  </si>
  <si>
    <t>Other services</t>
  </si>
  <si>
    <t>Gross output of nonprofit institutions</t>
  </si>
  <si>
    <t>Research and development</t>
  </si>
  <si>
    <t>Household consumption expenditures (for services)</t>
  </si>
  <si>
    <t>Implicit price deflators:</t>
  </si>
  <si>
    <t>Gross national product</t>
  </si>
  <si>
    <t>Real disposable personal income</t>
  </si>
  <si>
    <t>Plus: Income receipts from the rest of the world</t>
  </si>
  <si>
    <t>Less: Taxes on corporate income</t>
  </si>
  <si>
    <t>Addenda for corporate cash flow:</t>
  </si>
  <si>
    <t>Consumption of fixed capital</t>
  </si>
  <si>
    <t>Less: Capital transfers paid (net)</t>
  </si>
  <si>
    <t>Inventory valuation adjustment</t>
  </si>
  <si>
    <t>Capital consumption adjustment</t>
  </si>
  <si>
    <t>Domestic industries</t>
  </si>
  <si>
    <t>Financial</t>
  </si>
  <si>
    <t>Nonfinancial</t>
  </si>
  <si>
    <t>Rest of the world</t>
  </si>
  <si>
    <t>Receipts from the rest of the world</t>
  </si>
  <si>
    <t>Less: Payments to the rest of the world</t>
  </si>
  <si>
    <t>Federal Reserve banks</t>
  </si>
  <si>
    <t>Other financial</t>
  </si>
  <si>
    <t>Utilities</t>
  </si>
  <si>
    <t>Manufacturing</t>
  </si>
  <si>
    <t>Fabricated metal products</t>
  </si>
  <si>
    <t>Machinery</t>
  </si>
  <si>
    <t>Computer and electronic products</t>
  </si>
  <si>
    <t>Electrical equipment, appliances, and components</t>
  </si>
  <si>
    <t>Motor vehicles, bodies and trailers, and parts</t>
  </si>
  <si>
    <t>Food and beverage and tobacco products</t>
  </si>
  <si>
    <t>Petroleum and coal products</t>
  </si>
  <si>
    <t>Chemical products</t>
  </si>
  <si>
    <t>Wholesale trade</t>
  </si>
  <si>
    <t>Retail trade</t>
  </si>
  <si>
    <t>Transportation and warehousing</t>
  </si>
  <si>
    <t>Other nonfinancial</t>
  </si>
  <si>
    <t>Information</t>
  </si>
  <si>
    <t>Corporate profits with inventory valuation adjustment</t>
  </si>
  <si>
    <t>Gross value added of nonfinancial corporate business</t>
  </si>
  <si>
    <t>Net value added</t>
  </si>
  <si>
    <t>Net operating surplus</t>
  </si>
  <si>
    <t>Taxes on corporate income</t>
  </si>
  <si>
    <t>Compensation of employees (unit labor cost)</t>
  </si>
  <si>
    <t>Unit nonlabor cost</t>
  </si>
  <si>
    <t>Motor vehicle output</t>
  </si>
  <si>
    <t>GDP excluding motor vehicle output</t>
  </si>
  <si>
    <t>Information processing equipment</t>
  </si>
  <si>
    <t>Industrial equipment</t>
  </si>
  <si>
    <t>Transportation equipment</t>
  </si>
  <si>
    <t>Other equipment</t>
  </si>
  <si>
    <t>Software</t>
  </si>
  <si>
    <t>Consumption expenditures</t>
  </si>
  <si>
    <t>Gross investment</t>
  </si>
  <si>
    <t>Net domestic product</t>
  </si>
  <si>
    <t>Entertainment, literary, and artistic originals</t>
  </si>
  <si>
    <t>1. The current-dollar gross value added is deflated using the gross value added chain-type price index for nonfinancial industries from the GDP-by-industry accounts. For periods when this price index is not available, the chain-type price index for GDP goods and structures is used.</t>
  </si>
  <si>
    <t>3. Chained-dollar net value added of nonfinancial corporate business is the difference between the gross value added and the consumption of fixed capital.</t>
  </si>
  <si>
    <t>Percentage points at annual rates:</t>
  </si>
  <si>
    <t>Gross domestic income (GDI)</t>
  </si>
  <si>
    <t>3. This index is a supplemental measure that is based on household expenditures for which there are observable price measures. It excludes most implicit prices (for example, financial services furnished without payment) and the final consumption expenditures of nonprofit institutions serving households.</t>
  </si>
  <si>
    <t>Government consumption expenditures and gross investment</t>
  </si>
  <si>
    <t>Percent change from preceding year</t>
  </si>
  <si>
    <t>Line</t>
  </si>
  <si>
    <t>Source: U.S. Bureau of Economic Analysis</t>
  </si>
  <si>
    <t>Release Date</t>
  </si>
  <si>
    <t>Q4</t>
  </si>
  <si>
    <t>Q3</t>
  </si>
  <si>
    <t>Q2</t>
  </si>
  <si>
    <t>Q1</t>
  </si>
  <si>
    <t>Gross private domestic investment</t>
  </si>
  <si>
    <t>Change in private inventories</t>
  </si>
  <si>
    <t>Table 5.--Real Gross Domestic Product: Annual Percent Change</t>
  </si>
  <si>
    <t>Table 6.--Real Gross Domestic Product: Percent Change From Quarter One Year Ago</t>
  </si>
  <si>
    <t>Table 7.--Relation of Gross Domestic Product, Gross National Product, and National Income</t>
  </si>
  <si>
    <t>Table 8.--Personal Income and Its Disposition</t>
  </si>
  <si>
    <t>Table 11.--Gross Value Added of Nonfinancial Domestic Corporate Business</t>
  </si>
  <si>
    <t>Appendix Table B.--Not Seasonally Adjusted Real Gross Domestic Product: Level and Percent Change From Quarter One Year Ago</t>
  </si>
  <si>
    <t>Contributions to percent change in real gross domestic product</t>
  </si>
  <si>
    <t>Appendix Table A.--Real Gross Domestic Product and Related Aggregates: Percent Change From Preceding Period and Contributions to Percent Change</t>
  </si>
  <si>
    <t>Billions of chained (2012) dollars</t>
  </si>
  <si>
    <t>Final sales to private domestic purchasers</t>
  </si>
  <si>
    <t>Personal dividend income</t>
  </si>
  <si>
    <t>Net dividends</t>
  </si>
  <si>
    <t>4. The deflator for gross value added of nonfinancial corporate business divided by 100.</t>
  </si>
  <si>
    <t>1. Food excludes personal consumption expenditures for purchased meals and beverages, which are classified in food services.</t>
  </si>
  <si>
    <t>2. This index is a supplemental measure that is based on household expenditures for which there are observable price measures. It excludes most implicit prices (for example, financial services furnished without payment) and the final consumption expenditures of nonprofit institutions serving households.</t>
  </si>
  <si>
    <t>2. The current-dollar measure is deflated by the implicit price deflator for personal consumption expenditures.</t>
  </si>
  <si>
    <t>Seasonally adjusted at annual rates</t>
  </si>
  <si>
    <t>Current dollar measures: (Billions of dollars)</t>
  </si>
  <si>
    <t>1. Consists of GDP less gross value added of farm, of households and institutions, and of general government.</t>
  </si>
  <si>
    <t>Billions of chained (2012) dollars at quarterly rates</t>
  </si>
  <si>
    <t>Percent change from quarter one year ago</t>
  </si>
  <si>
    <t>Percent change from fourth quarter to fourth quarter one year ago</t>
  </si>
  <si>
    <t>Note. Estimates in this table are based on the 2012 North American Industry Classification System (NAICS).</t>
  </si>
  <si>
    <t>Table 9.--Corporate Profits: Level and Percent Change</t>
  </si>
  <si>
    <t>Table 10.--Corporate Profits by Industry:  Level and Change From Preceding Period</t>
  </si>
  <si>
    <t>Table 3.--Gross Domestic Product: Level and Change From Preceding Period</t>
  </si>
  <si>
    <t>Change from preceding period</t>
  </si>
  <si>
    <t>r Revised</t>
  </si>
  <si>
    <t>Residual</t>
  </si>
  <si>
    <t>Quarterly rates</t>
  </si>
  <si>
    <t>Quarter one year ago</t>
  </si>
  <si>
    <t>Level</t>
  </si>
  <si>
    <t>Corporate profits with inventory valuation and capital consumption adjustments</t>
  </si>
  <si>
    <t>Undistributed profits with inventory valuation and capital consumption adjustments</t>
  </si>
  <si>
    <t>Profits before tax (without inventory valuation and capital consumption adjustments)</t>
  </si>
  <si>
    <t>Profits after tax (without inventory valuation and capital consumption adjustments)</t>
  </si>
  <si>
    <t>Taxes on production and imports less subsidies plus business current transfer payments (net)</t>
  </si>
  <si>
    <t>Proprietors' income with inventory valuation and capital consumption adjustments</t>
  </si>
  <si>
    <t>Rental income of persons with capital consumption adjustment</t>
  </si>
  <si>
    <t>Less: Contributions for government social insurance, domestic</t>
  </si>
  <si>
    <t>Personal saving as a percentage of disposable personal income</t>
  </si>
  <si>
    <t>2015</t>
  </si>
  <si>
    <t>2016</t>
  </si>
  <si>
    <t>2017</t>
  </si>
  <si>
    <t>2014</t>
  </si>
  <si>
    <t>2018</t>
  </si>
  <si>
    <r>
      <t>Q2</t>
    </r>
    <r>
      <rPr>
        <vertAlign val="superscript"/>
        <sz val="8"/>
        <rFont val="CaliBri"/>
        <family val="2"/>
      </rPr>
      <t>r</t>
    </r>
    <r>
      <rPr>
        <sz val="11"/>
        <color theme="1"/>
        <rFont val="Calibri"/>
        <family val="2"/>
        <scheme val="minor"/>
      </rPr>
      <t/>
    </r>
  </si>
  <si>
    <r>
      <t>Gross domestic income (GDI)</t>
    </r>
    <r>
      <rPr>
        <vertAlign val="superscript"/>
        <sz val="8"/>
        <rFont val="CaliBri"/>
        <family val="2"/>
      </rPr>
      <t>1</t>
    </r>
    <r>
      <rPr>
        <sz val="11"/>
        <color theme="1"/>
        <rFont val="Calibri"/>
        <family val="2"/>
        <scheme val="minor"/>
      </rPr>
      <t/>
    </r>
  </si>
  <si>
    <t>Food and beverages purchased for off-premises consumption</t>
  </si>
  <si>
    <t>Final consumption expenditures of nonprofit institutions serving households</t>
  </si>
  <si>
    <t>Less: Receipts from sales of goods and services by nonprofit institutions</t>
  </si>
  <si>
    <r>
      <t>Gross domestic income (GDI)</t>
    </r>
    <r>
      <rPr>
        <vertAlign val="superscript"/>
        <sz val="8"/>
        <rFont val="CaliBri"/>
        <family val="2"/>
      </rPr>
      <t>1</t>
    </r>
  </si>
  <si>
    <t>1. Real gross domestic income is gross domestic income deflated by the implicit price deflator for gross domestic product.</t>
  </si>
  <si>
    <t>Note. Users are cautioned that particularly for components that exhibit rapid change in prices relative to other prices in the economy, the chained-dollar estimates should not be used to measure the component's relative importance or its contribution to the growth rate of more aggregate series. For accurate estimates of the contributions to percent changes in real gross domestic product, use table 2.</t>
  </si>
  <si>
    <r>
      <t>GDP excluding food and energy</t>
    </r>
    <r>
      <rPr>
        <vertAlign val="superscript"/>
        <sz val="8"/>
        <rFont val="CaliBri"/>
        <family val="2"/>
      </rPr>
      <t>1</t>
    </r>
  </si>
  <si>
    <r>
      <t>Gross domestic purchases excluding food and energy</t>
    </r>
    <r>
      <rPr>
        <vertAlign val="superscript"/>
        <sz val="8"/>
        <rFont val="CaliBri"/>
        <family val="2"/>
      </rPr>
      <t>1</t>
    </r>
  </si>
  <si>
    <r>
      <t>PCE excluding food and energy</t>
    </r>
    <r>
      <rPr>
        <vertAlign val="superscript"/>
        <sz val="8"/>
        <rFont val="CaliBri"/>
        <family val="2"/>
      </rPr>
      <t>1</t>
    </r>
  </si>
  <si>
    <r>
      <t>Market-based PCE</t>
    </r>
    <r>
      <rPr>
        <vertAlign val="superscript"/>
        <sz val="8"/>
        <rFont val="CaliBri"/>
        <family val="2"/>
      </rPr>
      <t>2</t>
    </r>
  </si>
  <si>
    <r>
      <t>Market-based PCE excluding food and energy</t>
    </r>
    <r>
      <rPr>
        <vertAlign val="superscript"/>
        <sz val="8"/>
        <rFont val="CaliBri"/>
        <family val="2"/>
      </rPr>
      <t>1,2</t>
    </r>
  </si>
  <si>
    <t>2010</t>
  </si>
  <si>
    <t>2011</t>
  </si>
  <si>
    <t>2012</t>
  </si>
  <si>
    <t>2013</t>
  </si>
  <si>
    <r>
      <t>Gross domestic purchases excluding food and energy</t>
    </r>
    <r>
      <rPr>
        <vertAlign val="superscript"/>
        <sz val="8"/>
        <rFont val="CaliBri"/>
        <family val="2"/>
      </rPr>
      <t>2</t>
    </r>
  </si>
  <si>
    <r>
      <t>GDP excluding food and energy</t>
    </r>
    <r>
      <rPr>
        <vertAlign val="superscript"/>
        <sz val="8"/>
        <rFont val="CaliBri"/>
        <family val="2"/>
      </rPr>
      <t>2</t>
    </r>
  </si>
  <si>
    <t>PCE</t>
  </si>
  <si>
    <r>
      <t>PCE excluding food and energy</t>
    </r>
    <r>
      <rPr>
        <vertAlign val="superscript"/>
        <sz val="8"/>
        <rFont val="CaliBri"/>
        <family val="2"/>
      </rPr>
      <t>2</t>
    </r>
  </si>
  <si>
    <r>
      <t>Market-based PCE</t>
    </r>
    <r>
      <rPr>
        <vertAlign val="superscript"/>
        <sz val="8"/>
        <rFont val="CaliBri"/>
        <family val="2"/>
      </rPr>
      <t>3</t>
    </r>
  </si>
  <si>
    <r>
      <t>Market-based PCE excluding food and energy</t>
    </r>
    <r>
      <rPr>
        <vertAlign val="superscript"/>
        <sz val="8"/>
        <rFont val="CaliBri"/>
        <family val="2"/>
      </rPr>
      <t>2,3</t>
    </r>
  </si>
  <si>
    <r>
      <t>Personal income</t>
    </r>
    <r>
      <rPr>
        <vertAlign val="superscript"/>
        <sz val="8"/>
        <rFont val="CaliBri"/>
        <family val="2"/>
      </rPr>
      <t>1</t>
    </r>
  </si>
  <si>
    <r>
      <t>Personal income excluding current transfer receipts, billions of chained (2012) dollars</t>
    </r>
    <r>
      <rPr>
        <vertAlign val="superscript"/>
        <sz val="8"/>
        <rFont val="CaliBri"/>
        <family val="2"/>
      </rPr>
      <t>2</t>
    </r>
  </si>
  <si>
    <r>
      <t>Disposable personal income, billions of chained (2012) dollars</t>
    </r>
    <r>
      <rPr>
        <vertAlign val="superscript"/>
        <sz val="8"/>
        <rFont val="CaliBri"/>
        <family val="2"/>
      </rPr>
      <t>2</t>
    </r>
  </si>
  <si>
    <t>1. Personal income is also equal to national income less corporate profits with inventory valuation and capital consumption adjustments, taxes on production and imports less subsidies, contributions for government social insurance, net interest and miscellaneous payments, business current transfer payments (net), and current surplus of government enterprises, plus personal income receipts on assets, and personal current transfer receipts.</t>
  </si>
  <si>
    <t>Equals: Profits after tax with inventory valuation and capital consumption adjustments</t>
  </si>
  <si>
    <t>Net cash flow with inventory valuation adjustment</t>
  </si>
  <si>
    <t>Profits after tax with inventory valuation and capital consumption adjustments</t>
  </si>
  <si>
    <r>
      <t>Gross value added of nonfinancial corporate business</t>
    </r>
    <r>
      <rPr>
        <vertAlign val="superscript"/>
        <sz val="8"/>
        <rFont val="CaliBri"/>
        <family val="2"/>
      </rPr>
      <t>1</t>
    </r>
  </si>
  <si>
    <r>
      <t>Consumption of fixed capital</t>
    </r>
    <r>
      <rPr>
        <vertAlign val="superscript"/>
        <sz val="8"/>
        <rFont val="CaliBri"/>
        <family val="2"/>
      </rPr>
      <t>2</t>
    </r>
  </si>
  <si>
    <r>
      <t>Net value added</t>
    </r>
    <r>
      <rPr>
        <vertAlign val="superscript"/>
        <sz val="8"/>
        <rFont val="CaliBri"/>
        <family val="2"/>
      </rPr>
      <t>3</t>
    </r>
  </si>
  <si>
    <t>Price, costs, and profits per unit of real gross value added of nonfinancial corporate business:</t>
  </si>
  <si>
    <r>
      <t>Price per unit of real gross value added of nonfinancial corporate business</t>
    </r>
    <r>
      <rPr>
        <vertAlign val="superscript"/>
        <sz val="8"/>
        <rFont val="CaliBri"/>
        <family val="2"/>
      </rPr>
      <t>4</t>
    </r>
  </si>
  <si>
    <t>Corporate profits with inventory valuation and capital consumption adjustments (unit profits from current production)</t>
  </si>
  <si>
    <t>2. Chained-dollar consumption of fixed capital of nonfinancial corporate business is calculated as the product of the chain-type quantity index and the 2012 current-dollar value of the corresponding series, divided by 100.</t>
  </si>
  <si>
    <t>Gross domestic product (GDP) and related aggregates:</t>
  </si>
  <si>
    <r>
      <t>Nonfarm business gross value added</t>
    </r>
    <r>
      <rPr>
        <vertAlign val="superscript"/>
        <sz val="8"/>
        <rFont val="CaliBri"/>
        <family val="2"/>
      </rPr>
      <t>1</t>
    </r>
    <r>
      <rPr>
        <sz val="11"/>
        <color theme="1"/>
        <rFont val="Calibri"/>
        <family val="2"/>
        <scheme val="minor"/>
      </rPr>
      <t/>
    </r>
  </si>
  <si>
    <t>Gross Domestic Product (GDP)</t>
  </si>
  <si>
    <t>Gross Domestic Income</t>
  </si>
  <si>
    <r>
      <rPr>
        <sz val="11"/>
        <rFont val="Calibri"/>
        <family val="2"/>
      </rPr>
      <t xml:space="preserve">Note.  Estimates under the </t>
    </r>
    <r>
      <rPr>
        <i/>
        <sz val="11"/>
        <rFont val="Calibri"/>
        <family val="2"/>
      </rPr>
      <t>Percent change from the preceding year</t>
    </r>
    <r>
      <rPr>
        <sz val="11"/>
        <rFont val="Calibri"/>
        <family val="2"/>
      </rPr>
      <t xml:space="preserve"> columns are calculated from annual data.  Estimates under the </t>
    </r>
    <r>
      <rPr>
        <i/>
        <sz val="11"/>
        <rFont val="Calibri"/>
        <family val="2"/>
      </rPr>
      <t>Percent change fourth quarter to fourth quarter</t>
    </r>
    <r>
      <rPr>
        <sz val="11"/>
        <rFont val="Calibri"/>
        <family val="2"/>
      </rPr>
      <t xml:space="preserve"> columns are calculated from fourth quarter values relative to the same quarter one year prior.</t>
    </r>
  </si>
  <si>
    <r>
      <rPr>
        <b/>
        <sz val="16"/>
        <rFont val="Calibri"/>
        <family val="2"/>
      </rPr>
      <t>Appendix Table B. Not Seasonally Adjusted Real Gross Domestic Product: Level and Percent Change From Quarter One Year Ago</t>
    </r>
  </si>
  <si>
    <r>
      <rPr>
        <b/>
        <sz val="16"/>
        <rFont val="Calibri"/>
        <family val="2"/>
      </rPr>
      <t>Appendix Table A. Real Gross Domestic Product and Related Aggregates: Percent Change From Preceding Period and Contributions to Percent Change</t>
    </r>
  </si>
  <si>
    <r>
      <rPr>
        <b/>
        <sz val="16"/>
        <rFont val="Calibri"/>
        <family val="2"/>
      </rPr>
      <t>Table 11. Gross Value Added of Nonfinancial Domestic Corporate Business</t>
    </r>
  </si>
  <si>
    <r>
      <rPr>
        <b/>
        <sz val="16"/>
        <rFont val="Calibri"/>
        <family val="2"/>
      </rPr>
      <t>Table 10. Corporate Profits by Industry: Level and Change From Preceding Period</t>
    </r>
  </si>
  <si>
    <r>
      <rPr>
        <b/>
        <sz val="16"/>
        <rFont val="Calibri"/>
        <family val="2"/>
      </rPr>
      <t>Table 9. Corporate Profits: Level and Percent Change</t>
    </r>
  </si>
  <si>
    <r>
      <rPr>
        <b/>
        <sz val="16"/>
        <rFont val="Calibri"/>
        <family val="2"/>
      </rPr>
      <t>Table 8. Personal Income and Its Disposition</t>
    </r>
  </si>
  <si>
    <r>
      <rPr>
        <b/>
        <sz val="16"/>
        <rFont val="Calibri"/>
        <family val="2"/>
      </rPr>
      <t>Table 7. Relation of Gross Domestic Product, Gross National Product, and National Income</t>
    </r>
  </si>
  <si>
    <r>
      <rPr>
        <b/>
        <sz val="16"/>
        <rFont val="Calibri"/>
        <family val="2"/>
      </rPr>
      <t>Table 6. Real Gross Domestic Product: Percent Change From Quarter One Year Ago</t>
    </r>
  </si>
  <si>
    <r>
      <rPr>
        <b/>
        <sz val="16"/>
        <rFont val="Calibri"/>
        <family val="2"/>
      </rPr>
      <t>Table 5. Real Gross Domestic Product: Annual Percent Change</t>
    </r>
  </si>
  <si>
    <r>
      <rPr>
        <b/>
        <sz val="16"/>
        <rFont val="Calibri"/>
        <family val="2"/>
      </rPr>
      <t>Table 4. Price Indexes for Gross Domestic Product and Related Measures: Percent Change From Preceding Period</t>
    </r>
  </si>
  <si>
    <r>
      <rPr>
        <b/>
        <sz val="16"/>
        <rFont val="Calibri"/>
        <family val="2"/>
      </rPr>
      <t>Table 3. Gross Domestic Product: Level and Change From Preceding Period</t>
    </r>
  </si>
  <si>
    <r>
      <rPr>
        <b/>
        <sz val="16"/>
        <rFont val="Calibri"/>
        <family val="2"/>
      </rPr>
      <t>Table 2. Contributions to Percent Change in Real Gross Domestic Product</t>
    </r>
  </si>
  <si>
    <r>
      <rPr>
        <b/>
        <sz val="16"/>
        <rFont val="Calibri"/>
        <family val="2"/>
      </rPr>
      <t>Table 1. Real Gross Domestic Product and Related Measures: Percent Change From Preceding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</si>
</sst>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
    <numFmt numFmtId="167" formatCode="#,##0.000"/>
    <numFmt numFmtId="168" formatCode="[$-409]mmmm\ d\,\ yyyy;@"/>
  </numFmts>
  <fonts count="21" x14ac:knownFonts="1">
    <font>
      <sz val="11"/>
      <color theme="1"/>
      <name val="Calibri"/>
      <family val="2"/>
      <scheme val="minor"/>
    </font>
    <font>
      <sz val="10"/>
      <name val="Arial"/>
      <family val="2"/>
    </font>
    <font>
      <sz val="10"/>
      <name val="Courier New"/>
      <family val="3"/>
    </font>
    <font>
      <b/>
      <sz val="10"/>
      <name val="Courier New"/>
      <family val="3"/>
    </font>
    <font>
      <sz val="11"/>
      <color theme="1"/>
      <name val="Calibri"/>
      <family val="2"/>
      <scheme val="minor"/>
    </font>
    <font>
      <b/>
      <sz val="16"/>
      <name val="Calibri"/>
      <family val="2"/>
      <scheme val="minor"/>
    </font>
    <font>
      <sz val="11"/>
      <name val="Calibri"/>
      <family val="2"/>
      <scheme val="minor"/>
    </font>
    <font>
      <b/>
      <sz val="11"/>
      <name val="Calibri"/>
      <family val="2"/>
      <scheme val="minor"/>
    </font>
    <font>
      <b/>
      <sz val="11"/>
      <color theme="1"/>
      <name val="Calibri"/>
      <family val="2"/>
      <scheme val="minor"/>
    </font>
    <font>
      <sz val="12"/>
      <name val="Calibri"/>
      <family val="2"/>
      <scheme val="minor"/>
    </font>
    <font>
      <b/>
      <sz val="12"/>
      <name val="Calibri"/>
      <family val="2"/>
      <scheme val="minor"/>
    </font>
    <font>
      <sz val="10"/>
      <color theme="1"/>
      <name val="Courier New"/>
      <family val="3"/>
    </font>
    <font>
      <b/>
      <sz val="16"/>
      <color theme="1"/>
      <name val="Calibri"/>
      <family val="2"/>
      <scheme val="minor"/>
    </font>
    <font>
      <sz val="11"/>
      <name val="Calibri"/>
      <family val="2"/>
    </font>
    <font>
      <b/>
      <sz val="10"/>
      <name val="Arial"/>
      <family val="2"/>
    </font>
    <font>
      <sz val="11"/>
      <color theme="1"/>
      <name val="Calibri"/>
      <family val="2"/>
    </font>
    <font>
      <sz val="11"/>
      <name val="Calibri"/>
      <family val="2"/>
    </font>
    <font>
      <sz val="11"/>
      <name val="Calibri"/>
      <family val="2"/>
      <scheme val="minor"/>
    </font>
    <font>
      <vertAlign val="superscript"/>
      <sz val="8"/>
      <name val="CaliBri"/>
      <family val="2"/>
    </font>
    <font>
      <i/>
      <sz val="11"/>
      <name val="Calibri"/>
      <family val="2"/>
    </font>
    <font>
      <b/>
      <sz val="16"/>
      <name val="Calibri"/>
      <family val="2"/>
    </font>
  </fonts>
  <fills count="2">
    <fill>
      <patternFill patternType="none"/>
    </fill>
    <fill>
      <patternFill patternType="gray125"/>
    </fill>
  </fills>
  <borders count="21">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right style="hair">
        <color theme="1"/>
      </right>
      <top style="hair">
        <color indexed="64"/>
      </top>
      <bottom/>
      <diagonal/>
    </border>
    <border>
      <left style="hair">
        <color theme="1"/>
      </left>
      <right/>
      <top style="hair">
        <color theme="1"/>
      </top>
      <bottom style="hair">
        <color indexed="64"/>
      </bottom>
      <diagonal/>
    </border>
    <border>
      <left/>
      <right/>
      <top style="hair">
        <color theme="1"/>
      </top>
      <bottom style="hair">
        <color indexed="64"/>
      </bottom>
      <diagonal/>
    </border>
    <border>
      <left/>
      <right style="hair">
        <color theme="1"/>
      </right>
      <top style="hair">
        <color theme="1"/>
      </top>
      <bottom style="hair">
        <color indexed="64"/>
      </bottom>
      <diagonal/>
    </border>
  </borders>
  <cellStyleXfs count="2">
    <xf numFmtId="0" fontId="0" fillId="0" borderId="0"/>
    <xf numFmtId="0" fontId="1" fillId="0" borderId="0"/>
  </cellStyleXfs>
  <cellXfs count="364">
    <xf numFmtId="0" fontId="0" fillId="0" borderId="0" xfId="0"/>
    <xf numFmtId="0" fontId="2" fillId="0" borderId="0" xfId="1" applyFont="1"/>
    <xf numFmtId="0" fontId="1" fillId="0" borderId="0" xfId="1"/>
    <xf numFmtId="164" fontId="2" fillId="0" borderId="0" xfId="1" applyNumberFormat="1" applyFont="1" applyFill="1"/>
    <xf numFmtId="0" fontId="2" fillId="0" borderId="0" xfId="1" applyFont="1" applyFill="1"/>
    <xf numFmtId="0" fontId="1" fillId="0" borderId="0" xfId="1" applyFill="1"/>
    <xf numFmtId="164" fontId="1" fillId="0" borderId="0" xfId="1" applyNumberFormat="1" applyFill="1"/>
    <xf numFmtId="1" fontId="6" fillId="0" borderId="4" xfId="0" applyNumberFormat="1" applyFont="1" applyFill="1" applyBorder="1" applyAlignment="1">
      <alignment horizontal="center"/>
    </xf>
    <xf numFmtId="164" fontId="6" fillId="0" borderId="10" xfId="1" applyNumberFormat="1" applyFont="1" applyFill="1" applyBorder="1"/>
    <xf numFmtId="164" fontId="6" fillId="0" borderId="0" xfId="1" applyNumberFormat="1" applyFont="1" applyFill="1"/>
    <xf numFmtId="164" fontId="6" fillId="0" borderId="15" xfId="1" applyNumberFormat="1" applyFont="1" applyFill="1" applyBorder="1"/>
    <xf numFmtId="164" fontId="6" fillId="0" borderId="13" xfId="1" applyNumberFormat="1" applyFont="1" applyFill="1" applyBorder="1"/>
    <xf numFmtId="0" fontId="6" fillId="0" borderId="11" xfId="1" applyFont="1" applyFill="1" applyBorder="1" applyAlignment="1">
      <alignment horizontal="right"/>
    </xf>
    <xf numFmtId="164" fontId="6" fillId="0" borderId="0" xfId="1" applyNumberFormat="1" applyFont="1" applyFill="1" applyBorder="1"/>
    <xf numFmtId="2" fontId="6" fillId="0" borderId="15" xfId="1" applyNumberFormat="1" applyFont="1" applyFill="1" applyBorder="1"/>
    <xf numFmtId="2" fontId="6" fillId="0" borderId="0" xfId="1" applyNumberFormat="1" applyFont="1" applyFill="1" applyBorder="1"/>
    <xf numFmtId="2" fontId="6" fillId="0" borderId="13" xfId="1" applyNumberFormat="1" applyFont="1" applyFill="1" applyBorder="1"/>
    <xf numFmtId="164" fontId="6" fillId="0" borderId="0" xfId="1" applyNumberFormat="1" applyFont="1" applyFill="1" applyAlignment="1">
      <alignment horizontal="right"/>
    </xf>
    <xf numFmtId="0" fontId="6" fillId="0" borderId="0" xfId="1" applyFont="1" applyFill="1"/>
    <xf numFmtId="0" fontId="6" fillId="0" borderId="0" xfId="1" applyFont="1"/>
    <xf numFmtId="164" fontId="6" fillId="0" borderId="0" xfId="1" applyNumberFormat="1" applyFont="1"/>
    <xf numFmtId="0" fontId="9" fillId="0" borderId="0" xfId="1" applyFont="1"/>
    <xf numFmtId="0" fontId="10" fillId="0" borderId="0" xfId="1" applyFont="1"/>
    <xf numFmtId="0" fontId="0" fillId="0" borderId="0" xfId="0" applyFont="1" applyBorder="1"/>
    <xf numFmtId="165" fontId="6" fillId="0" borderId="0" xfId="1" applyNumberFormat="1" applyFont="1" applyFill="1" applyBorder="1" applyAlignment="1">
      <alignment horizontal="right"/>
    </xf>
    <xf numFmtId="165" fontId="6" fillId="0" borderId="13" xfId="1" applyNumberFormat="1" applyFont="1" applyFill="1" applyBorder="1" applyAlignment="1">
      <alignment horizontal="right"/>
    </xf>
    <xf numFmtId="165" fontId="6" fillId="0" borderId="15" xfId="1" applyNumberFormat="1" applyFont="1" applyFill="1" applyBorder="1" applyAlignment="1">
      <alignment horizontal="right"/>
    </xf>
    <xf numFmtId="1" fontId="6" fillId="0" borderId="0" xfId="1" applyNumberFormat="1" applyFont="1" applyFill="1"/>
    <xf numFmtId="1" fontId="11" fillId="0" borderId="0" xfId="0" applyNumberFormat="1" applyFont="1"/>
    <xf numFmtId="1" fontId="4" fillId="0" borderId="0" xfId="0" applyNumberFormat="1" applyFont="1"/>
    <xf numFmtId="164" fontId="6" fillId="0" borderId="0" xfId="1" applyNumberFormat="1" applyFont="1" applyFill="1"/>
    <xf numFmtId="166" fontId="0" fillId="0" borderId="0" xfId="0" applyNumberFormat="1" applyFont="1" applyAlignment="1">
      <alignment horizontal="right"/>
    </xf>
    <xf numFmtId="166" fontId="0" fillId="0" borderId="15" xfId="0" applyNumberFormat="1" applyFont="1" applyBorder="1" applyAlignment="1">
      <alignment horizontal="right"/>
    </xf>
    <xf numFmtId="0" fontId="0" fillId="0" borderId="8" xfId="0" applyFont="1" applyFill="1" applyBorder="1" applyAlignment="1">
      <alignment horizontal="left" wrapText="1"/>
    </xf>
    <xf numFmtId="0" fontId="0" fillId="0" borderId="8" xfId="0" applyFont="1" applyFill="1" applyBorder="1" applyAlignment="1">
      <alignment horizontal="left" wrapText="1" indent="1"/>
    </xf>
    <xf numFmtId="0" fontId="0" fillId="0" borderId="8" xfId="0" applyFont="1" applyFill="1" applyBorder="1" applyAlignment="1">
      <alignment horizontal="left" wrapText="1" indent="2"/>
    </xf>
    <xf numFmtId="0" fontId="0" fillId="0" borderId="8" xfId="0" applyFont="1" applyFill="1" applyBorder="1" applyAlignment="1">
      <alignment horizontal="left" wrapText="1" indent="3"/>
    </xf>
    <xf numFmtId="0" fontId="0" fillId="0" borderId="8" xfId="0" applyFont="1" applyFill="1" applyBorder="1" applyAlignment="1">
      <alignment horizontal="left" wrapText="1" indent="4"/>
    </xf>
    <xf numFmtId="0" fontId="8" fillId="0" borderId="8" xfId="0" applyFont="1" applyFill="1" applyBorder="1" applyAlignment="1">
      <alignment horizontal="left" wrapText="1"/>
    </xf>
    <xf numFmtId="0" fontId="8" fillId="0" borderId="8" xfId="0" applyFont="1" applyFill="1" applyBorder="1" applyAlignment="1">
      <alignment horizontal="left" wrapText="1" indent="1"/>
    </xf>
    <xf numFmtId="0" fontId="8" fillId="0" borderId="8" xfId="0" applyFont="1" applyFill="1" applyBorder="1" applyAlignment="1">
      <alignment horizontal="left" wrapText="1" indent="2"/>
    </xf>
    <xf numFmtId="0" fontId="8" fillId="0" borderId="8" xfId="0" applyFont="1" applyFill="1" applyBorder="1" applyAlignment="1">
      <alignment horizontal="left" wrapText="1" indent="4"/>
    </xf>
    <xf numFmtId="0" fontId="2" fillId="0" borderId="15" xfId="1" applyFont="1" applyFill="1" applyBorder="1"/>
    <xf numFmtId="165" fontId="6" fillId="0" borderId="0" xfId="1" applyNumberFormat="1" applyFont="1"/>
    <xf numFmtId="0" fontId="4" fillId="0" borderId="8" xfId="0" applyFont="1" applyFill="1" applyBorder="1" applyAlignment="1">
      <alignment horizontal="left" wrapText="1" indent="1"/>
    </xf>
    <xf numFmtId="165" fontId="3" fillId="0" borderId="0" xfId="1" applyNumberFormat="1" applyFont="1" applyFill="1" applyBorder="1" applyAlignment="1">
      <alignment horizontal="center"/>
    </xf>
    <xf numFmtId="165" fontId="6" fillId="0" borderId="0" xfId="1" applyNumberFormat="1" applyFont="1" applyFill="1"/>
    <xf numFmtId="0" fontId="4" fillId="0" borderId="8" xfId="0" applyFont="1" applyFill="1" applyBorder="1" applyAlignment="1">
      <alignment horizontal="left" wrapText="1" indent="2"/>
    </xf>
    <xf numFmtId="0" fontId="4" fillId="0" borderId="8" xfId="0" applyFont="1" applyFill="1" applyBorder="1" applyAlignment="1">
      <alignment horizontal="left" wrapText="1" indent="3"/>
    </xf>
    <xf numFmtId="0" fontId="8" fillId="0" borderId="8" xfId="0" applyFont="1" applyFill="1" applyBorder="1" applyAlignment="1">
      <alignment horizontal="left" wrapText="1" indent="3"/>
    </xf>
    <xf numFmtId="0" fontId="8" fillId="0" borderId="7" xfId="0" applyFont="1" applyFill="1" applyBorder="1" applyAlignment="1">
      <alignment horizontal="left" wrapText="1" indent="4"/>
    </xf>
    <xf numFmtId="0" fontId="6" fillId="0" borderId="0" xfId="1" applyFont="1" applyFill="1"/>
    <xf numFmtId="0" fontId="0" fillId="0" borderId="9" xfId="0" applyFont="1" applyFill="1" applyBorder="1" applyAlignment="1">
      <alignment horizontal="left" wrapText="1" indent="2"/>
    </xf>
    <xf numFmtId="164" fontId="7" fillId="0" borderId="0" xfId="1" applyNumberFormat="1" applyFont="1" applyFill="1"/>
    <xf numFmtId="165" fontId="7" fillId="0" borderId="0" xfId="1" applyNumberFormat="1" applyFont="1" applyFill="1"/>
    <xf numFmtId="164" fontId="7" fillId="0" borderId="0" xfId="1" applyNumberFormat="1" applyFont="1" applyFill="1" applyBorder="1"/>
    <xf numFmtId="164" fontId="7" fillId="0" borderId="15" xfId="1" applyNumberFormat="1" applyFont="1" applyFill="1" applyBorder="1" applyAlignment="1">
      <alignment horizontal="right"/>
    </xf>
    <xf numFmtId="164" fontId="7" fillId="0" borderId="0" xfId="1" applyNumberFormat="1" applyFont="1" applyFill="1" applyBorder="1" applyAlignment="1">
      <alignment horizontal="right"/>
    </xf>
    <xf numFmtId="164" fontId="7" fillId="0" borderId="0" xfId="1" applyNumberFormat="1" applyFont="1" applyFill="1" applyAlignment="1">
      <alignment horizontal="right"/>
    </xf>
    <xf numFmtId="164" fontId="7" fillId="0" borderId="1" xfId="0" applyNumberFormat="1" applyFont="1" applyFill="1" applyBorder="1" applyAlignment="1">
      <alignment horizontal="right" vertical="center"/>
    </xf>
    <xf numFmtId="164" fontId="7" fillId="0" borderId="1" xfId="0" applyNumberFormat="1" applyFont="1" applyFill="1" applyBorder="1" applyAlignment="1">
      <alignment horizontal="right"/>
    </xf>
    <xf numFmtId="164" fontId="7" fillId="0" borderId="15" xfId="1" applyNumberFormat="1" applyFont="1" applyFill="1" applyBorder="1"/>
    <xf numFmtId="2" fontId="7" fillId="0" borderId="15" xfId="1" applyNumberFormat="1" applyFont="1" applyFill="1" applyBorder="1"/>
    <xf numFmtId="2" fontId="7" fillId="0" borderId="0" xfId="1" applyNumberFormat="1" applyFont="1" applyFill="1" applyBorder="1"/>
    <xf numFmtId="164" fontId="7" fillId="0" borderId="13" xfId="1" applyNumberFormat="1" applyFont="1" applyFill="1" applyBorder="1"/>
    <xf numFmtId="2" fontId="7" fillId="0" borderId="13" xfId="1" applyNumberFormat="1" applyFont="1" applyFill="1" applyBorder="1"/>
    <xf numFmtId="165" fontId="7" fillId="0" borderId="0" xfId="1" applyNumberFormat="1" applyFont="1"/>
    <xf numFmtId="165" fontId="7" fillId="0" borderId="0" xfId="1" applyNumberFormat="1" applyFont="1" applyFill="1" applyAlignment="1">
      <alignment horizontal="right"/>
    </xf>
    <xf numFmtId="0" fontId="14" fillId="0" borderId="0" xfId="1" applyFont="1" applyFill="1"/>
    <xf numFmtId="165" fontId="6" fillId="0" borderId="0" xfId="1" applyNumberFormat="1" applyFont="1" applyFill="1" applyAlignment="1">
      <alignment horizontal="right"/>
    </xf>
    <xf numFmtId="0" fontId="1" fillId="0" borderId="0" xfId="1" applyFont="1" applyFill="1"/>
    <xf numFmtId="164" fontId="7" fillId="0" borderId="10" xfId="0" applyNumberFormat="1" applyFont="1" applyFill="1" applyBorder="1" applyAlignment="1">
      <alignment horizontal="right"/>
    </xf>
    <xf numFmtId="164" fontId="7" fillId="0" borderId="13" xfId="0" applyNumberFormat="1" applyFont="1" applyFill="1" applyBorder="1" applyAlignment="1">
      <alignment horizontal="right"/>
    </xf>
    <xf numFmtId="164" fontId="6" fillId="0" borderId="0" xfId="1" applyNumberFormat="1" applyFont="1" applyFill="1" applyAlignment="1">
      <alignment horizontal="left"/>
    </xf>
    <xf numFmtId="0" fontId="6" fillId="0" borderId="0" xfId="1" applyFont="1" applyFill="1" applyAlignment="1">
      <alignment horizontal="left"/>
    </xf>
    <xf numFmtId="0" fontId="6" fillId="0" borderId="10" xfId="1" applyFont="1" applyFill="1" applyBorder="1"/>
    <xf numFmtId="165" fontId="7" fillId="0" borderId="15" xfId="1" applyNumberFormat="1" applyFont="1" applyFill="1" applyBorder="1" applyAlignment="1">
      <alignment horizontal="right"/>
    </xf>
    <xf numFmtId="165" fontId="6" fillId="0" borderId="12" xfId="1" applyNumberFormat="1" applyFont="1" applyFill="1" applyBorder="1" applyAlignment="1">
      <alignment horizontal="right"/>
    </xf>
    <xf numFmtId="165" fontId="6" fillId="0" borderId="15" xfId="1" applyNumberFormat="1" applyFont="1" applyFill="1" applyBorder="1"/>
    <xf numFmtId="165" fontId="6" fillId="0" borderId="12" xfId="1" applyNumberFormat="1" applyFont="1" applyFill="1" applyBorder="1"/>
    <xf numFmtId="165" fontId="7" fillId="0" borderId="10" xfId="1" applyNumberFormat="1" applyFont="1" applyBorder="1"/>
    <xf numFmtId="165" fontId="6" fillId="0" borderId="15" xfId="1" applyNumberFormat="1" applyFont="1" applyBorder="1"/>
    <xf numFmtId="165" fontId="7" fillId="0" borderId="15" xfId="1" applyNumberFormat="1" applyFont="1" applyBorder="1"/>
    <xf numFmtId="165" fontId="6" fillId="0" borderId="12" xfId="1" applyNumberFormat="1" applyFont="1" applyBorder="1"/>
    <xf numFmtId="165" fontId="7" fillId="0" borderId="12" xfId="1" applyNumberFormat="1" applyFont="1" applyBorder="1"/>
    <xf numFmtId="164" fontId="5" fillId="0" borderId="0" xfId="1" applyNumberFormat="1" applyFont="1" applyFill="1"/>
    <xf numFmtId="165" fontId="7" fillId="0" borderId="0" xfId="1" applyNumberFormat="1" applyFont="1" applyFill="1" applyBorder="1" applyAlignment="1">
      <alignment horizontal="right"/>
    </xf>
    <xf numFmtId="166" fontId="0" fillId="0" borderId="13" xfId="0" applyNumberFormat="1" applyFont="1" applyBorder="1" applyAlignment="1">
      <alignment horizontal="right"/>
    </xf>
    <xf numFmtId="0" fontId="6" fillId="0" borderId="0" xfId="1" applyFont="1" applyFill="1"/>
    <xf numFmtId="0" fontId="15" fillId="0" borderId="0" xfId="0" applyFont="1" applyBorder="1"/>
    <xf numFmtId="0" fontId="6" fillId="0" borderId="0" xfId="1" applyFont="1" applyFill="1" applyBorder="1"/>
    <xf numFmtId="164" fontId="6" fillId="0" borderId="12" xfId="1" applyNumberFormat="1" applyFont="1" applyFill="1" applyBorder="1"/>
    <xf numFmtId="167" fontId="7" fillId="0" borderId="0" xfId="1" applyNumberFormat="1" applyFont="1" applyFill="1" applyBorder="1" applyAlignment="1">
      <alignment horizontal="right"/>
    </xf>
    <xf numFmtId="167" fontId="7" fillId="0" borderId="15" xfId="1" applyNumberFormat="1" applyFont="1" applyFill="1" applyBorder="1" applyAlignment="1">
      <alignment horizontal="right"/>
    </xf>
    <xf numFmtId="167" fontId="6" fillId="0" borderId="0" xfId="1" applyNumberFormat="1" applyFont="1" applyFill="1" applyBorder="1" applyAlignment="1">
      <alignment horizontal="right"/>
    </xf>
    <xf numFmtId="167" fontId="6" fillId="0" borderId="15" xfId="1" applyNumberFormat="1" applyFont="1" applyFill="1" applyBorder="1" applyAlignment="1">
      <alignment horizontal="right"/>
    </xf>
    <xf numFmtId="164" fontId="7" fillId="0" borderId="10" xfId="1" applyNumberFormat="1" applyFont="1" applyFill="1" applyBorder="1"/>
    <xf numFmtId="1" fontId="6" fillId="0" borderId="4" xfId="1" applyNumberFormat="1" applyFont="1" applyFill="1" applyBorder="1" applyAlignment="1">
      <alignment horizontal="center" vertical="center"/>
    </xf>
    <xf numFmtId="164" fontId="7" fillId="0" borderId="1" xfId="1" applyNumberFormat="1" applyFont="1" applyFill="1" applyBorder="1"/>
    <xf numFmtId="164" fontId="7" fillId="0" borderId="11" xfId="1" applyNumberFormat="1" applyFont="1" applyFill="1" applyBorder="1"/>
    <xf numFmtId="164" fontId="6" fillId="0" borderId="14" xfId="1" applyNumberFormat="1" applyFont="1" applyFill="1" applyBorder="1"/>
    <xf numFmtId="164" fontId="6" fillId="0" borderId="2" xfId="1" applyNumberFormat="1" applyFont="1" applyFill="1" applyBorder="1"/>
    <xf numFmtId="165" fontId="7" fillId="0" borderId="13" xfId="1" applyNumberFormat="1" applyFont="1" applyFill="1" applyBorder="1" applyAlignment="1">
      <alignment horizontal="right"/>
    </xf>
    <xf numFmtId="165" fontId="6" fillId="0" borderId="14" xfId="1" applyNumberFormat="1" applyFont="1" applyFill="1" applyBorder="1" applyAlignment="1">
      <alignment horizontal="right"/>
    </xf>
    <xf numFmtId="167" fontId="7" fillId="0" borderId="13" xfId="1" applyNumberFormat="1" applyFont="1" applyFill="1" applyBorder="1" applyAlignment="1">
      <alignment horizontal="right"/>
    </xf>
    <xf numFmtId="167" fontId="6" fillId="0" borderId="13" xfId="1" applyNumberFormat="1" applyFont="1" applyFill="1" applyBorder="1" applyAlignment="1">
      <alignment horizontal="right"/>
    </xf>
    <xf numFmtId="0" fontId="2" fillId="0" borderId="0" xfId="1" applyFont="1" applyFill="1"/>
    <xf numFmtId="164" fontId="6" fillId="0" borderId="0" xfId="1" applyNumberFormat="1" applyFont="1" applyFill="1" applyBorder="1"/>
    <xf numFmtId="0" fontId="6" fillId="0" borderId="0" xfId="1" applyFont="1" applyFill="1"/>
    <xf numFmtId="164" fontId="7" fillId="0" borderId="13" xfId="1" applyNumberFormat="1" applyFont="1" applyFill="1" applyBorder="1" applyAlignment="1">
      <alignment horizontal="right"/>
    </xf>
    <xf numFmtId="164" fontId="6" fillId="0" borderId="13" xfId="1" applyNumberFormat="1" applyFont="1" applyFill="1" applyBorder="1" applyAlignment="1">
      <alignment horizontal="right"/>
    </xf>
    <xf numFmtId="0" fontId="0" fillId="0" borderId="16" xfId="0" applyFont="1" applyFill="1" applyBorder="1" applyAlignment="1">
      <alignment horizontal="left" wrapText="1" indent="2"/>
    </xf>
    <xf numFmtId="164" fontId="6" fillId="0" borderId="2" xfId="1" applyNumberFormat="1" applyFont="1" applyFill="1" applyBorder="1" applyAlignment="1">
      <alignment horizontal="right"/>
    </xf>
    <xf numFmtId="164" fontId="6" fillId="0" borderId="14" xfId="1" applyNumberFormat="1" applyFont="1" applyFill="1" applyBorder="1" applyAlignment="1">
      <alignment horizontal="right"/>
    </xf>
    <xf numFmtId="0" fontId="6" fillId="0" borderId="0" xfId="1" applyFont="1" applyFill="1"/>
    <xf numFmtId="0" fontId="8" fillId="0" borderId="13" xfId="0" applyFont="1" applyFill="1" applyBorder="1" applyAlignment="1">
      <alignment horizontal="left" wrapText="1" indent="2"/>
    </xf>
    <xf numFmtId="0" fontId="0" fillId="0" borderId="13" xfId="0" applyFont="1" applyFill="1" applyBorder="1" applyAlignment="1">
      <alignment horizontal="left" wrapText="1" indent="1"/>
    </xf>
    <xf numFmtId="0" fontId="8" fillId="0" borderId="13" xfId="0" applyFont="1" applyFill="1" applyBorder="1" applyAlignment="1">
      <alignment horizontal="left" wrapText="1"/>
    </xf>
    <xf numFmtId="0" fontId="0" fillId="0" borderId="16" xfId="0" applyBorder="1"/>
    <xf numFmtId="0" fontId="4" fillId="0" borderId="13" xfId="0" applyFont="1" applyFill="1" applyBorder="1" applyAlignment="1">
      <alignment horizontal="left" wrapText="1" indent="1"/>
    </xf>
    <xf numFmtId="165" fontId="7" fillId="0" borderId="14" xfId="1" applyNumberFormat="1" applyFont="1" applyBorder="1"/>
    <xf numFmtId="165" fontId="7" fillId="0" borderId="2" xfId="1" applyNumberFormat="1" applyFont="1" applyBorder="1"/>
    <xf numFmtId="0" fontId="8" fillId="0" borderId="16" xfId="0" applyFont="1" applyFill="1" applyBorder="1" applyAlignment="1">
      <alignment horizontal="left" wrapText="1"/>
    </xf>
    <xf numFmtId="0" fontId="0" fillId="0" borderId="16" xfId="0" applyFont="1" applyFill="1" applyBorder="1" applyAlignment="1">
      <alignment horizontal="left" wrapText="1" indent="1"/>
    </xf>
    <xf numFmtId="165" fontId="6" fillId="0" borderId="14" xfId="1" applyNumberFormat="1" applyFont="1" applyFill="1" applyBorder="1"/>
    <xf numFmtId="165" fontId="6" fillId="0" borderId="2" xfId="1" applyNumberFormat="1" applyFont="1" applyFill="1" applyBorder="1"/>
    <xf numFmtId="165" fontId="6" fillId="0" borderId="2" xfId="1" applyNumberFormat="1" applyFont="1" applyFill="1" applyBorder="1" applyAlignment="1">
      <alignment horizontal="right"/>
    </xf>
    <xf numFmtId="0" fontId="6" fillId="0" borderId="0" xfId="1" applyFont="1" applyFill="1" applyBorder="1"/>
    <xf numFmtId="0" fontId="2" fillId="0" borderId="0" xfId="1" applyFont="1" applyFill="1" applyBorder="1"/>
    <xf numFmtId="0" fontId="17" fillId="0" borderId="0" xfId="0" applyFont="1"/>
    <xf numFmtId="165" fontId="7" fillId="0" borderId="11" xfId="1" applyNumberFormat="1" applyFont="1" applyFill="1" applyBorder="1"/>
    <xf numFmtId="165" fontId="7" fillId="0" borderId="13" xfId="1" applyNumberFormat="1" applyFont="1" applyFill="1" applyBorder="1"/>
    <xf numFmtId="165" fontId="6" fillId="0" borderId="13" xfId="1" applyNumberFormat="1" applyFont="1" applyFill="1" applyBorder="1"/>
    <xf numFmtId="165" fontId="6" fillId="0" borderId="2" xfId="1" applyNumberFormat="1" applyFont="1" applyBorder="1"/>
    <xf numFmtId="165" fontId="7" fillId="0" borderId="11" xfId="1" applyNumberFormat="1" applyFont="1" applyBorder="1"/>
    <xf numFmtId="165" fontId="6" fillId="0" borderId="13" xfId="1" applyNumberFormat="1" applyFont="1" applyBorder="1"/>
    <xf numFmtId="165" fontId="7" fillId="0" borderId="13" xfId="1" applyNumberFormat="1" applyFont="1" applyBorder="1"/>
    <xf numFmtId="0" fontId="6" fillId="0" borderId="0" xfId="1" applyFont="1" applyFill="1"/>
    <xf numFmtId="168" fontId="10" fillId="0" borderId="0" xfId="1" applyNumberFormat="1" applyFont="1"/>
    <xf numFmtId="1" fontId="6" fillId="0" borderId="5" xfId="0" applyNumberFormat="1" applyFont="1" applyFill="1" applyBorder="1" applyAlignment="1">
      <alignment horizontal="center"/>
    </xf>
    <xf numFmtId="165" fontId="0" fillId="0" borderId="2" xfId="0" applyNumberFormat="1" applyBorder="1"/>
    <xf numFmtId="165" fontId="0" fillId="0" borderId="12" xfId="0" applyNumberFormat="1" applyBorder="1"/>
    <xf numFmtId="164" fontId="6" fillId="0" borderId="0" xfId="1" applyNumberFormat="1" applyFont="1" applyFill="1" applyBorder="1"/>
    <xf numFmtId="0" fontId="6" fillId="0" borderId="1" xfId="1" applyFont="1" applyFill="1" applyBorder="1"/>
    <xf numFmtId="0" fontId="6" fillId="0" borderId="0" xfId="1" applyFont="1" applyFill="1"/>
    <xf numFmtId="0" fontId="8" fillId="0" borderId="7" xfId="0" applyFont="1" applyFill="1" applyBorder="1" applyAlignment="1">
      <alignment horizontal="left" wrapText="1"/>
    </xf>
    <xf numFmtId="0" fontId="4" fillId="0" borderId="0" xfId="0" applyFont="1" applyFill="1" applyBorder="1" applyAlignment="1">
      <alignment horizontal="left" wrapText="1"/>
    </xf>
    <xf numFmtId="164" fontId="6" fillId="0" borderId="0" xfId="1" applyNumberFormat="1" applyFont="1" applyFill="1"/>
    <xf numFmtId="0" fontId="6" fillId="0" borderId="0" xfId="1" applyFont="1" applyFill="1"/>
    <xf numFmtId="2" fontId="6" fillId="0" borderId="12" xfId="1" applyNumberFormat="1" applyFont="1" applyFill="1" applyBorder="1"/>
    <xf numFmtId="2" fontId="6" fillId="0" borderId="2" xfId="1" applyNumberFormat="1" applyFont="1" applyFill="1" applyBorder="1"/>
    <xf numFmtId="2" fontId="6" fillId="0" borderId="14" xfId="1" applyNumberFormat="1" applyFont="1" applyFill="1" applyBorder="1"/>
    <xf numFmtId="165" fontId="0" fillId="0" borderId="14" xfId="0" applyNumberFormat="1" applyBorder="1"/>
    <xf numFmtId="167" fontId="6" fillId="0" borderId="12" xfId="1" applyNumberFormat="1" applyFont="1" applyFill="1" applyBorder="1" applyAlignment="1">
      <alignment horizontal="right"/>
    </xf>
    <xf numFmtId="0" fontId="6" fillId="0" borderId="13" xfId="1" applyFont="1" applyFill="1" applyBorder="1"/>
    <xf numFmtId="164" fontId="6" fillId="0" borderId="15" xfId="1" applyNumberFormat="1" applyFont="1" applyFill="1" applyBorder="1" applyAlignment="1">
      <alignment horizontal="right"/>
    </xf>
    <xf numFmtId="164" fontId="6" fillId="0" borderId="0" xfId="1" applyNumberFormat="1" applyFont="1" applyFill="1" applyBorder="1" applyAlignment="1">
      <alignment horizontal="right"/>
    </xf>
    <xf numFmtId="0" fontId="0" fillId="0" borderId="15" xfId="0" applyFont="1" applyFill="1" applyBorder="1" applyAlignment="1">
      <alignment horizontal="left" wrapText="1" indent="1"/>
    </xf>
    <xf numFmtId="164" fontId="6" fillId="0" borderId="0" xfId="1" applyNumberFormat="1" applyFont="1" applyFill="1"/>
    <xf numFmtId="0" fontId="6" fillId="0" borderId="0" xfId="1" applyFont="1" applyFill="1"/>
    <xf numFmtId="164" fontId="6" fillId="0" borderId="11" xfId="1" applyNumberFormat="1" applyFont="1" applyFill="1" applyBorder="1"/>
    <xf numFmtId="2" fontId="6" fillId="0" borderId="0" xfId="1" applyNumberFormat="1" applyFont="1" applyFill="1"/>
    <xf numFmtId="164" fontId="6" fillId="0" borderId="0" xfId="1" applyNumberFormat="1" applyFont="1" applyFill="1"/>
    <xf numFmtId="0" fontId="0" fillId="0" borderId="14" xfId="0" applyFont="1" applyFill="1" applyBorder="1" applyAlignment="1">
      <alignment horizontal="left" wrapText="1" indent="1"/>
    </xf>
    <xf numFmtId="0" fontId="16" fillId="0" borderId="13" xfId="1" applyFont="1" applyFill="1" applyBorder="1"/>
    <xf numFmtId="0" fontId="16" fillId="0" borderId="14" xfId="1" applyFont="1" applyFill="1" applyBorder="1"/>
    <xf numFmtId="0" fontId="16" fillId="0" borderId="11" xfId="1" applyFont="1" applyFill="1" applyBorder="1"/>
    <xf numFmtId="0" fontId="16" fillId="0" borderId="13" xfId="1" applyFont="1" applyFill="1" applyBorder="1" applyAlignment="1">
      <alignment vertical="top"/>
    </xf>
    <xf numFmtId="0" fontId="6" fillId="0" borderId="11" xfId="1" applyFont="1" applyFill="1" applyBorder="1"/>
    <xf numFmtId="0" fontId="6" fillId="0" borderId="13" xfId="1" applyFont="1" applyFill="1" applyBorder="1" applyAlignment="1">
      <alignment vertical="top"/>
    </xf>
    <xf numFmtId="0" fontId="6" fillId="0" borderId="14" xfId="1" applyFont="1" applyFill="1" applyBorder="1"/>
    <xf numFmtId="0" fontId="0" fillId="0" borderId="11" xfId="0" applyBorder="1"/>
    <xf numFmtId="0" fontId="0" fillId="0" borderId="13" xfId="0" applyBorder="1"/>
    <xf numFmtId="0" fontId="0" fillId="0" borderId="13" xfId="0" applyBorder="1" applyAlignment="1">
      <alignment vertical="top"/>
    </xf>
    <xf numFmtId="0" fontId="0" fillId="0" borderId="14" xfId="0" applyBorder="1"/>
    <xf numFmtId="0" fontId="6" fillId="0" borderId="14" xfId="1" applyFont="1" applyFill="1" applyBorder="1" applyAlignment="1">
      <alignment vertical="top"/>
    </xf>
    <xf numFmtId="0" fontId="6" fillId="0" borderId="11" xfId="1" applyFont="1" applyBorder="1" applyAlignment="1">
      <alignment vertical="top"/>
    </xf>
    <xf numFmtId="0" fontId="6" fillId="0" borderId="13" xfId="1" applyFont="1" applyBorder="1"/>
    <xf numFmtId="0" fontId="6" fillId="0" borderId="13" xfId="1" applyFont="1" applyBorder="1" applyAlignment="1">
      <alignment vertical="top"/>
    </xf>
    <xf numFmtId="0" fontId="6" fillId="0" borderId="14" xfId="1" applyFont="1" applyBorder="1"/>
    <xf numFmtId="0" fontId="16" fillId="0" borderId="13" xfId="1" applyFont="1" applyFill="1" applyBorder="1"/>
    <xf numFmtId="0" fontId="16" fillId="0" borderId="14" xfId="1" applyFont="1" applyFill="1" applyBorder="1" applyAlignment="1">
      <alignment vertical="top"/>
    </xf>
    <xf numFmtId="1" fontId="6" fillId="0" borderId="11" xfId="1" applyNumberFormat="1" applyFont="1" applyFill="1" applyBorder="1"/>
    <xf numFmtId="0" fontId="0" fillId="0" borderId="13" xfId="0" applyFont="1" applyBorder="1"/>
    <xf numFmtId="0" fontId="0" fillId="0" borderId="14" xfId="0" applyFont="1" applyBorder="1"/>
    <xf numFmtId="164" fontId="6" fillId="0" borderId="12" xfId="1" applyNumberFormat="1" applyFont="1" applyFill="1" applyBorder="1" applyAlignment="1">
      <alignment horizontal="right"/>
    </xf>
    <xf numFmtId="0" fontId="0" fillId="0" borderId="0" xfId="0" applyFont="1" applyBorder="1"/>
    <xf numFmtId="164" fontId="6" fillId="0" borderId="13" xfId="1" applyNumberFormat="1" applyFont="1" applyFill="1" applyBorder="1"/>
    <xf numFmtId="166" fontId="6" fillId="0" borderId="15" xfId="1" applyNumberFormat="1" applyFont="1" applyFill="1" applyBorder="1"/>
    <xf numFmtId="166" fontId="6" fillId="0" borderId="0" xfId="1" applyNumberFormat="1" applyFont="1" applyFill="1"/>
    <xf numFmtId="166" fontId="6" fillId="0" borderId="13" xfId="1" applyNumberFormat="1" applyFont="1" applyFill="1" applyBorder="1"/>
    <xf numFmtId="1" fontId="6" fillId="0" borderId="5" xfId="0" applyNumberFormat="1" applyFont="1" applyFill="1" applyBorder="1" applyAlignment="1">
      <alignment horizontal="center"/>
    </xf>
    <xf numFmtId="1" fontId="6" fillId="0" borderId="7" xfId="0" applyNumberFormat="1" applyFont="1" applyFill="1" applyBorder="1" applyAlignment="1">
      <alignment horizontal="center" vertical="center"/>
    </xf>
    <xf numFmtId="164" fontId="6" fillId="0" borderId="4" xfId="1" applyNumberFormat="1" applyFont="1" applyFill="1" applyBorder="1" applyAlignment="1">
      <alignment horizontal="center"/>
    </xf>
    <xf numFmtId="165" fontId="3" fillId="0" borderId="13" xfId="1" applyNumberFormat="1" applyFont="1" applyFill="1" applyBorder="1" applyAlignment="1">
      <alignment horizontal="center"/>
    </xf>
    <xf numFmtId="167" fontId="6" fillId="0" borderId="14" xfId="1" applyNumberFormat="1" applyFont="1" applyFill="1" applyBorder="1" applyAlignment="1">
      <alignment horizontal="right"/>
    </xf>
    <xf numFmtId="1" fontId="6" fillId="0" borderId="7" xfId="0" applyNumberFormat="1" applyFont="1" applyFill="1" applyBorder="1" applyAlignment="1">
      <alignment horizontal="center" wrapText="1"/>
    </xf>
    <xf numFmtId="165" fontId="6" fillId="0" borderId="14" xfId="1" applyNumberFormat="1" applyFont="1" applyBorder="1"/>
    <xf numFmtId="1" fontId="6" fillId="0" borderId="4" xfId="0" applyNumberFormat="1" applyFont="1" applyFill="1" applyBorder="1" applyAlignment="1">
      <alignment horizontal="center" vertical="center"/>
    </xf>
    <xf numFmtId="1" fontId="6" fillId="0" borderId="7" xfId="0" applyNumberFormat="1" applyFont="1" applyFill="1" applyBorder="1" applyAlignment="1">
      <alignment horizontal="center" vertical="center"/>
    </xf>
    <xf numFmtId="165" fontId="7" fillId="0" borderId="7" xfId="1" applyNumberFormat="1" applyFont="1" applyFill="1" applyBorder="1" applyAlignment="1">
      <alignment horizontal="right"/>
    </xf>
    <xf numFmtId="165" fontId="7" fillId="0" borderId="8" xfId="1" applyNumberFormat="1" applyFont="1" applyFill="1" applyBorder="1" applyAlignment="1">
      <alignment horizontal="right"/>
    </xf>
    <xf numFmtId="165" fontId="6" fillId="0" borderId="8" xfId="1" applyNumberFormat="1" applyFont="1" applyFill="1" applyBorder="1" applyAlignment="1">
      <alignment horizontal="right"/>
    </xf>
    <xf numFmtId="165" fontId="6" fillId="0" borderId="16" xfId="1" applyNumberFormat="1" applyFont="1" applyFill="1" applyBorder="1" applyAlignment="1">
      <alignment horizontal="right"/>
    </xf>
    <xf numFmtId="164" fontId="7" fillId="0" borderId="11" xfId="1" applyNumberFormat="1" applyFont="1" applyFill="1" applyBorder="1" applyAlignment="1">
      <alignment horizontal="right"/>
    </xf>
    <xf numFmtId="1" fontId="6" fillId="0" borderId="7" xfId="0" applyNumberFormat="1" applyFont="1" applyFill="1" applyBorder="1" applyAlignment="1">
      <alignment horizontal="center" vertical="center"/>
    </xf>
    <xf numFmtId="1" fontId="6" fillId="0" borderId="5" xfId="0" applyNumberFormat="1" applyFont="1" applyFill="1" applyBorder="1" applyAlignment="1">
      <alignment horizontal="center" vertical="center"/>
    </xf>
    <xf numFmtId="164" fontId="6" fillId="0" borderId="4" xfId="1" applyNumberFormat="1" applyFont="1" applyFill="1" applyBorder="1" applyAlignment="1">
      <alignment horizontal="center" vertical="center"/>
    </xf>
    <xf numFmtId="1" fontId="6" fillId="0" borderId="7" xfId="0" applyNumberFormat="1" applyFont="1" applyFill="1" applyBorder="1" applyAlignment="1">
      <alignment horizontal="center" vertical="center"/>
    </xf>
    <xf numFmtId="165" fontId="7" fillId="0" borderId="1" xfId="1" applyNumberFormat="1" applyFont="1" applyFill="1" applyBorder="1" applyAlignment="1">
      <alignment horizontal="right"/>
    </xf>
    <xf numFmtId="165" fontId="6" fillId="0" borderId="15" xfId="1" applyNumberFormat="1" applyFont="1" applyFill="1" applyBorder="1"/>
    <xf numFmtId="165" fontId="6" fillId="0" borderId="0" xfId="1" applyNumberFormat="1" applyFont="1" applyFill="1" applyBorder="1"/>
    <xf numFmtId="165" fontId="6" fillId="0" borderId="13" xfId="1" applyNumberFormat="1" applyFont="1" applyFill="1" applyBorder="1"/>
    <xf numFmtId="0" fontId="4" fillId="0" borderId="14" xfId="0" applyFont="1" applyFill="1" applyBorder="1" applyAlignment="1">
      <alignment horizontal="left" wrapText="1" indent="1"/>
    </xf>
    <xf numFmtId="0" fontId="0" fillId="0" borderId="0" xfId="0" applyFont="1" applyFill="1" applyBorder="1" applyAlignment="1">
      <alignment horizontal="left" wrapText="1" indent="1"/>
    </xf>
    <xf numFmtId="0" fontId="4" fillId="0" borderId="0" xfId="0" applyFont="1" applyFill="1" applyBorder="1" applyAlignment="1">
      <alignment horizontal="left" wrapText="1" indent="1"/>
    </xf>
    <xf numFmtId="0" fontId="6" fillId="0" borderId="0" xfId="1" applyFont="1" applyFill="1" applyAlignment="1">
      <alignment horizontal="left" indent="1"/>
    </xf>
    <xf numFmtId="166" fontId="6" fillId="0" borderId="0" xfId="1" applyNumberFormat="1" applyFont="1"/>
    <xf numFmtId="166" fontId="6" fillId="0" borderId="15" xfId="1" applyNumberFormat="1" applyFont="1" applyBorder="1"/>
    <xf numFmtId="166" fontId="6" fillId="0" borderId="12" xfId="1" applyNumberFormat="1" applyFont="1" applyBorder="1"/>
    <xf numFmtId="166" fontId="6" fillId="0" borderId="2" xfId="1" applyNumberFormat="1" applyFont="1" applyBorder="1"/>
    <xf numFmtId="166" fontId="6" fillId="0" borderId="13" xfId="1" applyNumberFormat="1" applyFont="1" applyBorder="1"/>
    <xf numFmtId="166" fontId="6" fillId="0" borderId="14" xfId="1" applyNumberFormat="1" applyFont="1" applyBorder="1"/>
    <xf numFmtId="164" fontId="5" fillId="0" borderId="0" xfId="1" applyNumberFormat="1" applyFont="1" applyFill="1" applyBorder="1" applyAlignment="1">
      <alignment horizontal="center"/>
    </xf>
    <xf numFmtId="1" fontId="6" fillId="0" borderId="7" xfId="0" applyNumberFormat="1" applyFont="1" applyFill="1" applyBorder="1" applyAlignment="1">
      <alignment horizontal="center" vertical="center"/>
    </xf>
    <xf numFmtId="1" fontId="6" fillId="0" borderId="8" xfId="0" applyNumberFormat="1" applyFont="1" applyFill="1" applyBorder="1" applyAlignment="1">
      <alignment horizontal="center" vertical="center"/>
    </xf>
    <xf numFmtId="1" fontId="6" fillId="0" borderId="9" xfId="0" applyNumberFormat="1" applyFont="1" applyFill="1" applyBorder="1" applyAlignment="1">
      <alignment horizontal="center" vertical="center"/>
    </xf>
    <xf numFmtId="0" fontId="16" fillId="0" borderId="11" xfId="1" applyFont="1" applyFill="1" applyBorder="1" applyAlignment="1">
      <alignment horizontal="center" vertical="center"/>
    </xf>
    <xf numFmtId="0" fontId="16" fillId="0" borderId="13" xfId="1" applyFont="1" applyFill="1" applyBorder="1" applyAlignment="1">
      <alignment horizontal="center" vertical="center"/>
    </xf>
    <xf numFmtId="0" fontId="16" fillId="0" borderId="14" xfId="1" applyFont="1" applyFill="1" applyBorder="1" applyAlignment="1">
      <alignment horizontal="center" vertical="center"/>
    </xf>
    <xf numFmtId="164" fontId="6" fillId="0" borderId="1" xfId="1" applyNumberFormat="1" applyFont="1" applyFill="1" applyBorder="1" applyAlignment="1">
      <alignment horizontal="left" wrapText="1" indent="1"/>
    </xf>
    <xf numFmtId="164" fontId="6" fillId="0" borderId="0" xfId="1" applyNumberFormat="1" applyFont="1" applyFill="1" applyBorder="1" applyAlignment="1">
      <alignment horizontal="left" wrapText="1" indent="1"/>
    </xf>
    <xf numFmtId="0" fontId="6" fillId="0" borderId="0" xfId="1" applyFont="1" applyFill="1" applyAlignment="1">
      <alignment horizontal="left" indent="1"/>
    </xf>
    <xf numFmtId="1" fontId="6" fillId="0" borderId="5" xfId="0" applyNumberFormat="1" applyFont="1" applyFill="1" applyBorder="1" applyAlignment="1">
      <alignment horizontal="center"/>
    </xf>
    <xf numFmtId="1" fontId="6" fillId="0" borderId="3" xfId="0" applyNumberFormat="1" applyFont="1" applyFill="1" applyBorder="1" applyAlignment="1">
      <alignment horizontal="center"/>
    </xf>
    <xf numFmtId="1" fontId="6" fillId="0" borderId="6" xfId="0" applyNumberFormat="1" applyFont="1" applyFill="1" applyBorder="1" applyAlignment="1">
      <alignment horizontal="center"/>
    </xf>
    <xf numFmtId="0" fontId="6" fillId="0" borderId="5" xfId="1" applyFont="1" applyFill="1" applyBorder="1" applyAlignment="1">
      <alignment horizontal="center"/>
    </xf>
    <xf numFmtId="0" fontId="6" fillId="0" borderId="11" xfId="1" applyFont="1" applyFill="1" applyBorder="1" applyAlignment="1">
      <alignment horizontal="center"/>
    </xf>
    <xf numFmtId="1" fontId="6" fillId="0" borderId="7" xfId="1" applyNumberFormat="1" applyFont="1" applyFill="1" applyBorder="1"/>
    <xf numFmtId="1" fontId="6" fillId="0" borderId="8" xfId="1" applyNumberFormat="1" applyFont="1" applyFill="1" applyBorder="1"/>
    <xf numFmtId="1" fontId="6" fillId="0" borderId="16" xfId="1" applyNumberFormat="1" applyFont="1" applyFill="1" applyBorder="1"/>
    <xf numFmtId="1" fontId="6" fillId="0" borderId="5" xfId="0" applyNumberFormat="1" applyFont="1" applyFill="1" applyBorder="1" applyAlignment="1">
      <alignment horizontal="center" vertical="center"/>
    </xf>
    <xf numFmtId="1" fontId="6" fillId="0" borderId="3" xfId="0" applyNumberFormat="1" applyFont="1" applyFill="1" applyBorder="1" applyAlignment="1">
      <alignment horizontal="center" vertical="center"/>
    </xf>
    <xf numFmtId="1" fontId="6" fillId="0" borderId="6" xfId="0" applyNumberFormat="1" applyFont="1" applyFill="1" applyBorder="1" applyAlignment="1">
      <alignment horizontal="center" vertical="center"/>
    </xf>
    <xf numFmtId="0" fontId="12" fillId="0" borderId="2" xfId="0" applyFont="1" applyBorder="1" applyAlignment="1">
      <alignment horizontal="center"/>
    </xf>
    <xf numFmtId="0" fontId="2" fillId="0" borderId="0" xfId="1" applyFont="1" applyFill="1"/>
    <xf numFmtId="164" fontId="2" fillId="0" borderId="0" xfId="1" applyNumberFormat="1" applyFont="1" applyFill="1"/>
    <xf numFmtId="0" fontId="6" fillId="0" borderId="5" xfId="1" applyFont="1" applyFill="1" applyBorder="1" applyAlignment="1">
      <alignment horizontal="center" vertical="center"/>
    </xf>
    <xf numFmtId="0" fontId="6" fillId="0" borderId="11" xfId="1" applyFont="1" applyFill="1" applyBorder="1" applyAlignment="1">
      <alignment horizontal="center" vertical="center"/>
    </xf>
    <xf numFmtId="0" fontId="16" fillId="0" borderId="1" xfId="1" applyFont="1" applyFill="1" applyBorder="1" applyAlignment="1">
      <alignment horizontal="left" indent="1"/>
    </xf>
    <xf numFmtId="1" fontId="6" fillId="0" borderId="7" xfId="1" applyNumberFormat="1" applyFont="1" applyFill="1" applyBorder="1" applyAlignment="1">
      <alignment horizontal="center"/>
    </xf>
    <xf numFmtId="1" fontId="6" fillId="0" borderId="8" xfId="1" applyNumberFormat="1" applyFont="1" applyFill="1" applyBorder="1" applyAlignment="1">
      <alignment horizontal="center"/>
    </xf>
    <xf numFmtId="1" fontId="6" fillId="0" borderId="16" xfId="1" applyNumberFormat="1" applyFont="1" applyFill="1" applyBorder="1" applyAlignment="1">
      <alignment horizontal="center"/>
    </xf>
    <xf numFmtId="164" fontId="6" fillId="0" borderId="0" xfId="1" applyNumberFormat="1" applyFont="1" applyFill="1" applyBorder="1" applyAlignment="1">
      <alignment horizontal="left" vertical="center" wrapText="1" indent="1"/>
    </xf>
    <xf numFmtId="1" fontId="6" fillId="0" borderId="16" xfId="0" applyNumberFormat="1" applyFont="1" applyFill="1" applyBorder="1" applyAlignment="1">
      <alignment horizontal="center" vertical="center"/>
    </xf>
    <xf numFmtId="1" fontId="6" fillId="0" borderId="5" xfId="1" applyNumberFormat="1" applyFont="1" applyFill="1" applyBorder="1" applyAlignment="1">
      <alignment horizontal="center" vertical="center"/>
    </xf>
    <xf numFmtId="1" fontId="6" fillId="0" borderId="3" xfId="1" applyNumberFormat="1" applyFont="1" applyFill="1" applyBorder="1" applyAlignment="1">
      <alignment horizontal="center" vertical="center"/>
    </xf>
    <xf numFmtId="164" fontId="5" fillId="0" borderId="0" xfId="1" applyNumberFormat="1" applyFont="1" applyFill="1" applyBorder="1" applyAlignment="1">
      <alignment horizontal="center" vertical="center"/>
    </xf>
    <xf numFmtId="164" fontId="6" fillId="0" borderId="5" xfId="1" applyNumberFormat="1" applyFont="1" applyFill="1" applyBorder="1" applyAlignment="1">
      <alignment horizontal="center" vertical="center"/>
    </xf>
    <xf numFmtId="164" fontId="6" fillId="0" borderId="3" xfId="1" applyNumberFormat="1" applyFont="1" applyFill="1" applyBorder="1" applyAlignment="1">
      <alignment horizontal="center" vertical="center"/>
    </xf>
    <xf numFmtId="164" fontId="6" fillId="0" borderId="6" xfId="1" applyNumberFormat="1" applyFont="1" applyFill="1" applyBorder="1" applyAlignment="1">
      <alignment horizontal="center" vertical="center"/>
    </xf>
    <xf numFmtId="1" fontId="6" fillId="0" borderId="6" xfId="1" applyNumberFormat="1" applyFont="1" applyFill="1" applyBorder="1" applyAlignment="1">
      <alignment horizontal="center" vertical="center"/>
    </xf>
    <xf numFmtId="0" fontId="6" fillId="0" borderId="5" xfId="1" applyFont="1" applyBorder="1" applyAlignment="1">
      <alignment horizontal="center" vertical="center" wrapText="1"/>
    </xf>
    <xf numFmtId="0" fontId="6" fillId="0" borderId="3" xfId="1" applyFont="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16" xfId="1" applyFont="1" applyFill="1" applyBorder="1" applyAlignment="1">
      <alignment horizontal="center" vertical="center"/>
    </xf>
    <xf numFmtId="0" fontId="6" fillId="0" borderId="0" xfId="1" applyFont="1" applyFill="1" applyAlignment="1">
      <alignment horizontal="left" wrapText="1" indent="1"/>
    </xf>
    <xf numFmtId="164" fontId="6" fillId="0" borderId="7" xfId="1" applyNumberFormat="1" applyFont="1" applyFill="1" applyBorder="1" applyAlignment="1">
      <alignment vertical="center"/>
    </xf>
    <xf numFmtId="164" fontId="6" fillId="0" borderId="8" xfId="1" applyNumberFormat="1" applyFont="1" applyFill="1" applyBorder="1" applyAlignment="1">
      <alignment vertical="center"/>
    </xf>
    <xf numFmtId="164" fontId="6" fillId="0" borderId="16" xfId="1" applyNumberFormat="1" applyFont="1" applyFill="1" applyBorder="1" applyAlignment="1">
      <alignment vertical="center"/>
    </xf>
    <xf numFmtId="0" fontId="6" fillId="0" borderId="13" xfId="1" applyFont="1" applyFill="1" applyBorder="1" applyAlignment="1">
      <alignment horizontal="center" vertical="center"/>
    </xf>
    <xf numFmtId="0" fontId="6" fillId="0" borderId="14" xfId="1" applyFont="1" applyFill="1" applyBorder="1" applyAlignment="1">
      <alignment horizontal="center" vertical="center"/>
    </xf>
    <xf numFmtId="0" fontId="6" fillId="0" borderId="1" xfId="1" applyFont="1" applyFill="1" applyBorder="1" applyAlignment="1">
      <alignment horizontal="left" indent="1"/>
    </xf>
    <xf numFmtId="164" fontId="5" fillId="0" borderId="2" xfId="1" applyNumberFormat="1" applyFont="1" applyFill="1" applyBorder="1" applyAlignment="1">
      <alignment horizontal="center" vertical="center"/>
    </xf>
    <xf numFmtId="0" fontId="15" fillId="0" borderId="0" xfId="0" applyFont="1" applyBorder="1" applyAlignment="1">
      <alignment horizontal="left" wrapText="1" indent="1"/>
    </xf>
    <xf numFmtId="0" fontId="6" fillId="0" borderId="0" xfId="1" applyFont="1" applyFill="1"/>
    <xf numFmtId="0" fontId="0" fillId="0" borderId="0" xfId="0" applyFont="1" applyAlignment="1">
      <alignment horizontal="left" wrapText="1" indent="1"/>
    </xf>
    <xf numFmtId="0" fontId="0" fillId="0" borderId="1" xfId="0" applyBorder="1" applyAlignment="1">
      <alignment horizontal="left" indent="1"/>
    </xf>
    <xf numFmtId="0" fontId="7" fillId="0" borderId="18"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164" fontId="5" fillId="0" borderId="17" xfId="1" applyNumberFormat="1" applyFont="1" applyFill="1" applyBorder="1" applyAlignment="1">
      <alignment horizontal="center"/>
    </xf>
    <xf numFmtId="1" fontId="6" fillId="0" borderId="14" xfId="1" applyNumberFormat="1" applyFont="1" applyFill="1" applyBorder="1" applyAlignment="1">
      <alignment horizontal="center"/>
    </xf>
    <xf numFmtId="0" fontId="6" fillId="0" borderId="0" xfId="1" applyFont="1" applyFill="1" applyBorder="1" applyAlignment="1">
      <alignment horizontal="left" indent="1"/>
    </xf>
    <xf numFmtId="0" fontId="7" fillId="0" borderId="18"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20" xfId="1" applyFont="1" applyFill="1"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5" fillId="0" borderId="2" xfId="1" applyFont="1" applyFill="1" applyBorder="1" applyAlignment="1">
      <alignment horizontal="center"/>
    </xf>
    <xf numFmtId="0" fontId="7" fillId="0" borderId="8" xfId="1" applyFont="1" applyFill="1" applyBorder="1"/>
    <xf numFmtId="0" fontId="7" fillId="0" borderId="16" xfId="1" applyFont="1" applyFill="1" applyBorder="1"/>
    <xf numFmtId="164" fontId="6" fillId="0" borderId="2" xfId="1" applyNumberFormat="1" applyFont="1" applyFill="1" applyBorder="1" applyAlignment="1">
      <alignment horizontal="center"/>
    </xf>
    <xf numFmtId="164" fontId="5" fillId="0" borderId="0" xfId="1" applyNumberFormat="1" applyFont="1" applyFill="1" applyAlignment="1">
      <alignment horizontal="center"/>
    </xf>
    <xf numFmtId="0" fontId="6" fillId="0" borderId="6" xfId="1" applyFont="1" applyFill="1" applyBorder="1" applyAlignment="1">
      <alignment horizontal="center"/>
    </xf>
    <xf numFmtId="164" fontId="6" fillId="0" borderId="1" xfId="1" applyNumberFormat="1" applyFont="1" applyFill="1" applyBorder="1" applyAlignment="1">
      <alignment horizontal="left" indent="1"/>
    </xf>
    <xf numFmtId="0" fontId="5" fillId="0" borderId="0" xfId="1" applyFont="1" applyAlignment="1">
      <alignment horizontal="center"/>
    </xf>
    <xf numFmtId="0" fontId="6" fillId="0" borderId="5" xfId="1" applyFont="1" applyBorder="1" applyAlignment="1">
      <alignment horizontal="center"/>
    </xf>
    <xf numFmtId="0" fontId="6" fillId="0" borderId="3" xfId="1" applyFont="1" applyBorder="1" applyAlignment="1">
      <alignment horizontal="center"/>
    </xf>
    <xf numFmtId="0" fontId="6" fillId="0" borderId="6" xfId="1" applyFont="1" applyBorder="1" applyAlignment="1">
      <alignment horizontal="center"/>
    </xf>
    <xf numFmtId="1" fontId="6" fillId="0" borderId="10" xfId="0" applyNumberFormat="1" applyFont="1" applyFill="1" applyBorder="1" applyAlignment="1">
      <alignment horizontal="center" vertical="center"/>
    </xf>
    <xf numFmtId="1" fontId="6" fillId="0" borderId="11" xfId="0" applyNumberFormat="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16" xfId="1" applyFont="1" applyBorder="1" applyAlignment="1">
      <alignment horizontal="center" vertical="center"/>
    </xf>
    <xf numFmtId="1" fontId="6" fillId="0" borderId="7" xfId="1" applyNumberFormat="1" applyFont="1" applyFill="1" applyBorder="1" applyAlignment="1">
      <alignment horizontal="center" vertical="center"/>
    </xf>
    <xf numFmtId="1" fontId="6" fillId="0" borderId="8" xfId="1" applyNumberFormat="1" applyFont="1" applyFill="1" applyBorder="1" applyAlignment="1">
      <alignment horizontal="center" vertical="center"/>
    </xf>
    <xf numFmtId="0" fontId="6" fillId="0" borderId="7" xfId="1" applyFont="1" applyBorder="1" applyAlignment="1">
      <alignment horizontal="center"/>
    </xf>
    <xf numFmtId="0" fontId="6" fillId="0" borderId="8" xfId="1" applyFont="1" applyBorder="1" applyAlignment="1">
      <alignment horizontal="center"/>
    </xf>
    <xf numFmtId="0" fontId="6" fillId="0" borderId="0" xfId="1" applyFont="1" applyAlignment="1">
      <alignment horizontal="left" indent="1"/>
    </xf>
    <xf numFmtId="0" fontId="6" fillId="0" borderId="1" xfId="1" applyFont="1" applyBorder="1" applyAlignment="1">
      <alignment horizontal="left" indent="1"/>
    </xf>
    <xf numFmtId="1" fontId="6" fillId="0" borderId="10" xfId="1" applyNumberFormat="1" applyFont="1" applyFill="1" applyBorder="1" applyAlignment="1">
      <alignment horizontal="center" vertical="center"/>
    </xf>
    <xf numFmtId="1" fontId="6" fillId="0" borderId="16" xfId="1" applyNumberFormat="1" applyFont="1" applyFill="1" applyBorder="1" applyAlignment="1">
      <alignment horizontal="center" vertical="center"/>
    </xf>
    <xf numFmtId="1" fontId="15" fillId="0" borderId="11" xfId="0" applyNumberFormat="1" applyFont="1" applyBorder="1" applyAlignment="1">
      <alignment horizontal="center" vertical="center"/>
    </xf>
    <xf numFmtId="1" fontId="15" fillId="0" borderId="13" xfId="0" applyNumberFormat="1" applyFont="1" applyBorder="1" applyAlignment="1">
      <alignment horizontal="center" vertical="center"/>
    </xf>
    <xf numFmtId="1" fontId="15" fillId="0" borderId="14" xfId="0" applyNumberFormat="1" applyFont="1" applyBorder="1" applyAlignment="1">
      <alignment horizontal="center" vertical="center"/>
    </xf>
    <xf numFmtId="1" fontId="6" fillId="0" borderId="5" xfId="1" applyNumberFormat="1" applyFont="1" applyFill="1" applyBorder="1" applyAlignment="1">
      <alignment horizontal="center"/>
    </xf>
    <xf numFmtId="1" fontId="6" fillId="0" borderId="3" xfId="1" applyNumberFormat="1" applyFont="1" applyFill="1" applyBorder="1" applyAlignment="1">
      <alignment horizontal="center"/>
    </xf>
    <xf numFmtId="0" fontId="6" fillId="0" borderId="2" xfId="1" applyFont="1" applyBorder="1" applyAlignment="1">
      <alignment horizontal="center"/>
    </xf>
    <xf numFmtId="1" fontId="4" fillId="0" borderId="7" xfId="0" applyNumberFormat="1" applyFont="1" applyBorder="1" applyAlignment="1">
      <alignment horizontal="center"/>
    </xf>
    <xf numFmtId="1" fontId="4" fillId="0" borderId="8" xfId="0" applyNumberFormat="1" applyFont="1" applyBorder="1" applyAlignment="1">
      <alignment horizontal="center"/>
    </xf>
    <xf numFmtId="1" fontId="4" fillId="0" borderId="16" xfId="0" applyNumberFormat="1" applyFont="1" applyBorder="1" applyAlignment="1">
      <alignment horizontal="center"/>
    </xf>
    <xf numFmtId="0" fontId="6" fillId="0" borderId="10" xfId="1" applyFont="1" applyBorder="1" applyAlignment="1">
      <alignment horizontal="center" vertical="center"/>
    </xf>
    <xf numFmtId="0" fontId="6" fillId="0" borderId="1"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2" xfId="1" applyFont="1" applyBorder="1" applyAlignment="1">
      <alignment horizontal="center" vertical="center"/>
    </xf>
    <xf numFmtId="0" fontId="6" fillId="0" borderId="14" xfId="1" applyFont="1" applyBorder="1" applyAlignment="1">
      <alignment horizontal="center" vertical="center"/>
    </xf>
    <xf numFmtId="1" fontId="6" fillId="0" borderId="6" xfId="1" applyNumberFormat="1" applyFont="1" applyFill="1" applyBorder="1" applyAlignment="1">
      <alignment horizontal="center"/>
    </xf>
    <xf numFmtId="164" fontId="6" fillId="0" borderId="0" xfId="1" applyNumberFormat="1" applyFont="1" applyFill="1" applyAlignment="1">
      <alignment horizontal="left" indent="1"/>
    </xf>
    <xf numFmtId="1" fontId="7" fillId="0" borderId="5" xfId="0" applyNumberFormat="1" applyFont="1" applyFill="1" applyBorder="1" applyAlignment="1">
      <alignment horizontal="center"/>
    </xf>
    <xf numFmtId="1" fontId="7" fillId="0" borderId="3" xfId="0" applyNumberFormat="1" applyFont="1" applyFill="1" applyBorder="1" applyAlignment="1">
      <alignment horizontal="center"/>
    </xf>
    <xf numFmtId="1" fontId="7" fillId="0" borderId="6" xfId="0" applyNumberFormat="1" applyFont="1" applyFill="1" applyBorder="1" applyAlignment="1">
      <alignment horizontal="center"/>
    </xf>
    <xf numFmtId="164" fontId="6" fillId="0" borderId="0" xfId="1" applyNumberFormat="1" applyFont="1" applyFill="1" applyAlignment="1">
      <alignment horizontal="left" wrapText="1" indent="1"/>
    </xf>
    <xf numFmtId="164" fontId="7" fillId="0" borderId="5" xfId="1" applyNumberFormat="1" applyFont="1" applyFill="1" applyBorder="1" applyAlignment="1">
      <alignment horizontal="center"/>
    </xf>
    <xf numFmtId="164" fontId="7" fillId="0" borderId="3" xfId="1" applyNumberFormat="1" applyFont="1" applyFill="1" applyBorder="1" applyAlignment="1">
      <alignment horizontal="center"/>
    </xf>
    <xf numFmtId="164" fontId="7" fillId="0" borderId="6" xfId="1" applyNumberFormat="1" applyFont="1" applyFill="1" applyBorder="1" applyAlignment="1">
      <alignment horizontal="center"/>
    </xf>
    <xf numFmtId="164" fontId="5" fillId="0" borderId="2" xfId="1" applyNumberFormat="1" applyFont="1" applyFill="1" applyBorder="1" applyAlignment="1">
      <alignment horizontal="center"/>
    </xf>
    <xf numFmtId="164" fontId="7" fillId="0" borderId="7" xfId="1" applyNumberFormat="1" applyFont="1" applyFill="1" applyBorder="1"/>
    <xf numFmtId="164" fontId="7" fillId="0" borderId="8" xfId="1" applyNumberFormat="1" applyFont="1" applyFill="1" applyBorder="1"/>
    <xf numFmtId="164" fontId="7" fillId="0" borderId="16" xfId="1" applyNumberFormat="1" applyFont="1" applyFill="1" applyBorder="1"/>
    <xf numFmtId="0" fontId="7" fillId="0" borderId="5" xfId="1" applyFont="1" applyFill="1" applyBorder="1" applyAlignment="1">
      <alignment horizontal="center"/>
    </xf>
    <xf numFmtId="0" fontId="7" fillId="0" borderId="3" xfId="1" applyFont="1" applyFill="1" applyBorder="1" applyAlignment="1">
      <alignment horizontal="center"/>
    </xf>
    <xf numFmtId="0" fontId="7" fillId="0" borderId="6" xfId="1" applyFont="1" applyFill="1" applyBorder="1" applyAlignment="1">
      <alignment horizontal="center"/>
    </xf>
    <xf numFmtId="0" fontId="5" fillId="0" borderId="0" xfId="1" applyFont="1" applyFill="1" applyBorder="1" applyAlignment="1">
      <alignment horizontal="center"/>
    </xf>
    <xf numFmtId="1" fontId="7" fillId="0" borderId="5" xfId="1" applyNumberFormat="1" applyFont="1" applyFill="1" applyBorder="1" applyAlignment="1">
      <alignment horizontal="center"/>
    </xf>
    <xf numFmtId="1" fontId="7" fillId="0" borderId="3" xfId="1" applyNumberFormat="1" applyFont="1" applyFill="1" applyBorder="1" applyAlignment="1">
      <alignment horizontal="center"/>
    </xf>
    <xf numFmtId="1" fontId="7" fillId="0" borderId="6" xfId="1" applyNumberFormat="1" applyFont="1" applyFill="1" applyBorder="1" applyAlignment="1">
      <alignment horizontal="center"/>
    </xf>
    <xf numFmtId="0" fontId="0" fillId="0" borderId="1" xfId="0" applyFont="1" applyBorder="1" applyAlignment="1">
      <alignment horizontal="left" wrapText="1" indent="1"/>
    </xf>
    <xf numFmtId="0" fontId="7" fillId="0" borderId="7" xfId="1" applyFont="1" applyFill="1" applyBorder="1"/>
    <xf numFmtId="0" fontId="0" fillId="0" borderId="13" xfId="0" applyBorder="1" applyAlignment="1">
      <alignment horizontal="center" vertical="center"/>
    </xf>
    <xf numFmtId="0" fontId="5" fillId="0" borderId="2" xfId="1" applyFont="1" applyFill="1" applyBorder="1" applyAlignment="1">
      <alignment horizontal="center" vertical="center"/>
    </xf>
    <xf numFmtId="1" fontId="7" fillId="0" borderId="5" xfId="0" applyNumberFormat="1" applyFont="1" applyFill="1" applyBorder="1" applyAlignment="1">
      <alignment horizontal="center" vertical="center"/>
    </xf>
    <xf numFmtId="1" fontId="7" fillId="0" borderId="3" xfId="0" applyNumberFormat="1" applyFont="1" applyFill="1" applyBorder="1" applyAlignment="1">
      <alignment horizontal="center" vertical="center"/>
    </xf>
    <xf numFmtId="1" fontId="7" fillId="0" borderId="6" xfId="0" applyNumberFormat="1" applyFont="1" applyFill="1" applyBorder="1" applyAlignment="1">
      <alignment horizontal="center" vertical="center"/>
    </xf>
    <xf numFmtId="0" fontId="6" fillId="0" borderId="0" xfId="1" applyFont="1" applyFill="1" applyBorder="1" applyAlignment="1">
      <alignment horizontal="left"/>
    </xf>
    <xf numFmtId="0" fontId="6" fillId="0" borderId="0" xfId="1" applyFont="1" applyFill="1" applyBorder="1"/>
    <xf numFmtId="0" fontId="7" fillId="0" borderId="7" xfId="1" applyFont="1" applyFill="1" applyBorder="1" applyAlignment="1">
      <alignment horizontal="center"/>
    </xf>
    <xf numFmtId="0" fontId="7" fillId="0" borderId="8" xfId="1" applyFont="1" applyFill="1" applyBorder="1" applyAlignment="1">
      <alignment horizontal="center"/>
    </xf>
    <xf numFmtId="0" fontId="7" fillId="0" borderId="16" xfId="1" applyFont="1" applyFill="1" applyBorder="1" applyAlignment="1">
      <alignment horizontal="center"/>
    </xf>
    <xf numFmtId="0" fontId="8" fillId="0" borderId="13" xfId="0" applyFont="1" applyFill="1" applyBorder="1" applyAlignment="1">
      <alignment horizontal="left" wrapText="1" indent="1"/>
    </xf>
    <xf numFmtId="165" fontId="7" fillId="0" borderId="15" xfId="1" applyNumberFormat="1"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974"/>
  <sheetViews>
    <sheetView showGridLines="0" showRowColHeaders="0" tabSelected="1" workbookViewId="0">
      <selection activeCell="A2" sqref="A2"/>
    </sheetView>
  </sheetViews>
  <sheetFormatPr defaultColWidth="9.28515625" defaultRowHeight="12.75" x14ac:dyDescent="0.2"/>
  <cols>
    <col min="1" max="1" width="9.28515625" style="2"/>
    <col min="2" max="2" width="4" style="2" customWidth="1"/>
    <col min="3" max="3" width="20.5703125" style="2" bestFit="1" customWidth="1"/>
    <col min="4" max="16384" width="9.28515625" style="2"/>
  </cols>
  <sheetData>
    <row r="1" spans="1:6" s="1" customFormat="1" ht="15.75" x14ac:dyDescent="0.25">
      <c r="A1" s="22" t="s">
        <v>144</v>
      </c>
      <c r="B1" s="21"/>
      <c r="C1" s="138">
        <v>43370</v>
      </c>
      <c r="D1" s="21"/>
      <c r="E1" s="21"/>
      <c r="F1" s="21"/>
    </row>
    <row r="2" spans="1:6" s="1" customFormat="1" ht="15.75" x14ac:dyDescent="0.25">
      <c r="A2" s="22" t="s">
        <v>0</v>
      </c>
      <c r="B2" s="21"/>
      <c r="C2" s="21"/>
      <c r="D2" s="21"/>
      <c r="E2" s="21"/>
      <c r="F2" s="21"/>
    </row>
    <row r="3" spans="1:6" s="1" customFormat="1" ht="15.75" x14ac:dyDescent="0.25">
      <c r="A3" s="21"/>
      <c r="B3" s="21"/>
      <c r="C3" s="21"/>
      <c r="D3" s="21"/>
      <c r="E3" s="21"/>
      <c r="F3" s="21"/>
    </row>
    <row r="4" spans="1:6" s="1" customFormat="1" ht="15.75" x14ac:dyDescent="0.25">
      <c r="A4" s="21"/>
      <c r="B4" s="22" t="s">
        <v>1</v>
      </c>
      <c r="C4" s="21"/>
      <c r="D4" s="21"/>
      <c r="E4" s="21"/>
      <c r="F4" s="21"/>
    </row>
    <row r="5" spans="1:6" s="1" customFormat="1" ht="15.75" x14ac:dyDescent="0.25">
      <c r="A5" s="21"/>
      <c r="B5" s="22"/>
      <c r="C5" s="21"/>
      <c r="D5" s="21"/>
      <c r="E5" s="21"/>
      <c r="F5" s="21"/>
    </row>
    <row r="6" spans="1:6" s="1" customFormat="1" ht="15.75" x14ac:dyDescent="0.25">
      <c r="A6" s="21"/>
      <c r="B6" s="22" t="s">
        <v>2</v>
      </c>
      <c r="C6" s="21"/>
      <c r="D6" s="21"/>
      <c r="E6" s="21"/>
      <c r="F6" s="21"/>
    </row>
    <row r="7" spans="1:6" s="1" customFormat="1" ht="15.75" x14ac:dyDescent="0.25">
      <c r="A7" s="21"/>
      <c r="B7" s="22"/>
      <c r="C7" s="21"/>
      <c r="D7" s="21"/>
      <c r="E7" s="21"/>
      <c r="F7" s="21"/>
    </row>
    <row r="8" spans="1:6" s="1" customFormat="1" ht="15.75" x14ac:dyDescent="0.25">
      <c r="A8" s="21"/>
      <c r="B8" s="22" t="s">
        <v>176</v>
      </c>
      <c r="C8" s="21"/>
      <c r="D8" s="21"/>
      <c r="E8" s="21"/>
      <c r="F8" s="21"/>
    </row>
    <row r="9" spans="1:6" s="1" customFormat="1" ht="15.75" x14ac:dyDescent="0.25">
      <c r="A9" s="21"/>
      <c r="B9" s="21"/>
      <c r="C9" s="21"/>
      <c r="D9" s="21"/>
      <c r="E9" s="21"/>
      <c r="F9" s="21"/>
    </row>
    <row r="10" spans="1:6" s="1" customFormat="1" ht="15.75" x14ac:dyDescent="0.25">
      <c r="A10" s="21"/>
      <c r="B10" s="22" t="s">
        <v>3</v>
      </c>
      <c r="C10" s="21"/>
      <c r="D10" s="21"/>
      <c r="E10" s="21"/>
      <c r="F10" s="21"/>
    </row>
    <row r="11" spans="1:6" s="1" customFormat="1" ht="15.75" x14ac:dyDescent="0.25">
      <c r="A11" s="21"/>
      <c r="B11" s="22"/>
      <c r="C11" s="21"/>
      <c r="D11" s="21"/>
      <c r="E11" s="21"/>
      <c r="F11" s="21"/>
    </row>
    <row r="12" spans="1:6" s="1" customFormat="1" ht="15.75" x14ac:dyDescent="0.25">
      <c r="A12" s="21"/>
      <c r="B12" s="22" t="s">
        <v>151</v>
      </c>
      <c r="C12" s="21"/>
      <c r="D12" s="21"/>
      <c r="E12" s="21"/>
      <c r="F12" s="21"/>
    </row>
    <row r="13" spans="1:6" s="1" customFormat="1" ht="15.75" x14ac:dyDescent="0.25">
      <c r="A13" s="21"/>
      <c r="B13" s="22"/>
      <c r="C13" s="21"/>
      <c r="D13" s="21"/>
      <c r="E13" s="21"/>
      <c r="F13" s="21"/>
    </row>
    <row r="14" spans="1:6" s="1" customFormat="1" ht="15.75" x14ac:dyDescent="0.25">
      <c r="A14" s="21"/>
      <c r="B14" s="22" t="s">
        <v>152</v>
      </c>
      <c r="C14" s="21"/>
      <c r="D14" s="21"/>
      <c r="E14" s="21"/>
      <c r="F14" s="21"/>
    </row>
    <row r="15" spans="1:6" s="1" customFormat="1" ht="15.75" x14ac:dyDescent="0.25">
      <c r="A15" s="21"/>
      <c r="B15" s="21"/>
      <c r="C15" s="21"/>
      <c r="D15" s="21"/>
      <c r="E15" s="21"/>
      <c r="F15" s="21"/>
    </row>
    <row r="16" spans="1:6" s="1" customFormat="1" ht="15.75" x14ac:dyDescent="0.25">
      <c r="A16" s="21"/>
      <c r="B16" s="22" t="s">
        <v>153</v>
      </c>
      <c r="C16" s="21"/>
      <c r="D16" s="21"/>
      <c r="E16" s="21"/>
      <c r="F16" s="21"/>
    </row>
    <row r="17" spans="1:6" s="1" customFormat="1" ht="15.75" x14ac:dyDescent="0.25">
      <c r="A17" s="21"/>
      <c r="B17" s="21"/>
      <c r="C17" s="21"/>
      <c r="D17" s="21"/>
      <c r="E17" s="21"/>
      <c r="F17" s="21"/>
    </row>
    <row r="18" spans="1:6" s="1" customFormat="1" ht="15.75" x14ac:dyDescent="0.25">
      <c r="A18" s="21"/>
      <c r="B18" s="22" t="s">
        <v>154</v>
      </c>
      <c r="C18" s="21"/>
      <c r="D18" s="21"/>
      <c r="E18" s="21"/>
      <c r="F18" s="21"/>
    </row>
    <row r="19" spans="1:6" s="1" customFormat="1" ht="15.75" x14ac:dyDescent="0.25">
      <c r="A19" s="21"/>
      <c r="B19" s="21"/>
      <c r="C19" s="21"/>
      <c r="D19" s="21"/>
      <c r="E19" s="21"/>
      <c r="F19" s="21"/>
    </row>
    <row r="20" spans="1:6" s="1" customFormat="1" ht="15.75" x14ac:dyDescent="0.25">
      <c r="A20" s="21"/>
      <c r="B20" s="22" t="s">
        <v>174</v>
      </c>
      <c r="C20" s="21"/>
      <c r="D20" s="21"/>
      <c r="E20" s="21"/>
      <c r="F20" s="21"/>
    </row>
    <row r="21" spans="1:6" s="1" customFormat="1" ht="15.75" x14ac:dyDescent="0.25">
      <c r="A21" s="21"/>
      <c r="B21" s="22"/>
      <c r="C21" s="21"/>
      <c r="D21" s="21"/>
      <c r="E21" s="21"/>
      <c r="F21" s="21"/>
    </row>
    <row r="22" spans="1:6" s="1" customFormat="1" ht="15.75" x14ac:dyDescent="0.25">
      <c r="A22" s="21"/>
      <c r="B22" s="22" t="s">
        <v>175</v>
      </c>
      <c r="C22" s="21"/>
      <c r="D22" s="21"/>
      <c r="E22" s="21"/>
      <c r="F22" s="21"/>
    </row>
    <row r="23" spans="1:6" s="1" customFormat="1" ht="15.75" x14ac:dyDescent="0.25">
      <c r="A23" s="21"/>
      <c r="B23" s="21"/>
      <c r="C23" s="21"/>
      <c r="D23" s="21"/>
      <c r="E23" s="21"/>
      <c r="F23" s="21"/>
    </row>
    <row r="24" spans="1:6" s="1" customFormat="1" ht="15.75" x14ac:dyDescent="0.25">
      <c r="A24" s="21"/>
      <c r="B24" s="22" t="s">
        <v>155</v>
      </c>
      <c r="C24" s="21"/>
      <c r="D24" s="21"/>
      <c r="E24" s="21"/>
      <c r="F24" s="21"/>
    </row>
    <row r="25" spans="1:6" s="1" customFormat="1" ht="15.75" x14ac:dyDescent="0.25">
      <c r="A25" s="21"/>
      <c r="B25" s="21"/>
      <c r="C25" s="21"/>
      <c r="D25" s="21"/>
      <c r="E25" s="21"/>
      <c r="F25" s="21"/>
    </row>
    <row r="26" spans="1:6" s="1" customFormat="1" ht="15.75" x14ac:dyDescent="0.25">
      <c r="A26" s="21"/>
      <c r="B26" s="22" t="s">
        <v>158</v>
      </c>
      <c r="C26" s="21"/>
      <c r="D26" s="21"/>
      <c r="E26" s="21"/>
      <c r="F26" s="21"/>
    </row>
    <row r="27" spans="1:6" s="1" customFormat="1" ht="15.75" x14ac:dyDescent="0.25">
      <c r="A27" s="21"/>
      <c r="B27" s="21"/>
      <c r="C27" s="21"/>
      <c r="D27" s="21"/>
      <c r="E27" s="21"/>
      <c r="F27" s="21"/>
    </row>
    <row r="28" spans="1:6" s="1" customFormat="1" ht="15.75" x14ac:dyDescent="0.25">
      <c r="A28" s="21"/>
      <c r="B28" s="22" t="s">
        <v>156</v>
      </c>
      <c r="C28" s="21"/>
      <c r="D28" s="21"/>
      <c r="E28" s="21"/>
      <c r="F28" s="21"/>
    </row>
    <row r="29" spans="1:6" s="1" customFormat="1" ht="15.75" x14ac:dyDescent="0.25">
      <c r="A29" s="21"/>
      <c r="B29" s="21"/>
      <c r="C29" s="21"/>
      <c r="D29" s="21"/>
      <c r="E29" s="21"/>
      <c r="F29" s="21"/>
    </row>
    <row r="30" spans="1:6" s="1" customFormat="1" ht="13.5" x14ac:dyDescent="0.25"/>
    <row r="31" spans="1:6" s="1" customFormat="1" ht="13.5" x14ac:dyDescent="0.25"/>
    <row r="32" spans="1:6" s="1" customFormat="1" ht="13.5" x14ac:dyDescent="0.25"/>
    <row r="33" s="1" customFormat="1" ht="13.5" x14ac:dyDescent="0.25"/>
    <row r="34" s="1" customFormat="1" ht="13.5" x14ac:dyDescent="0.25"/>
    <row r="35" s="1" customFormat="1" ht="13.5" x14ac:dyDescent="0.25"/>
    <row r="36" s="1" customFormat="1" ht="13.5" x14ac:dyDescent="0.25"/>
    <row r="37" s="1" customFormat="1" ht="13.5" x14ac:dyDescent="0.25"/>
    <row r="38" s="1" customFormat="1" ht="13.5" x14ac:dyDescent="0.25"/>
    <row r="39" s="1" customFormat="1" ht="13.5" x14ac:dyDescent="0.25"/>
    <row r="40" s="1" customFormat="1" ht="13.5" x14ac:dyDescent="0.25"/>
    <row r="41" s="1" customFormat="1" ht="13.5" x14ac:dyDescent="0.25"/>
    <row r="42" s="1" customFormat="1" ht="13.5" x14ac:dyDescent="0.25"/>
    <row r="43" s="1" customFormat="1" ht="13.5" x14ac:dyDescent="0.25"/>
    <row r="44" s="1" customFormat="1" ht="13.5" x14ac:dyDescent="0.25"/>
    <row r="45" s="1" customFormat="1" ht="13.5" x14ac:dyDescent="0.25"/>
    <row r="46" s="1" customFormat="1" ht="13.5" x14ac:dyDescent="0.25"/>
    <row r="47" s="1" customFormat="1" ht="13.5" x14ac:dyDescent="0.25"/>
    <row r="48" s="1" customFormat="1" ht="13.5" x14ac:dyDescent="0.25"/>
    <row r="49" s="1" customFormat="1" ht="13.5" x14ac:dyDescent="0.25"/>
    <row r="50" s="1" customFormat="1" ht="13.5" x14ac:dyDescent="0.25"/>
    <row r="51" s="1" customFormat="1" ht="13.5" x14ac:dyDescent="0.25"/>
    <row r="52" s="1" customFormat="1" ht="13.5" x14ac:dyDescent="0.25"/>
    <row r="53" s="1" customFormat="1" ht="13.5" x14ac:dyDescent="0.25"/>
    <row r="54" s="1" customFormat="1" ht="13.5" x14ac:dyDescent="0.25"/>
    <row r="55" s="1" customFormat="1" ht="13.5" x14ac:dyDescent="0.25"/>
    <row r="56" s="1" customFormat="1" ht="13.5" x14ac:dyDescent="0.25"/>
    <row r="57" s="1" customFormat="1" ht="13.5" x14ac:dyDescent="0.25"/>
    <row r="58" s="1" customFormat="1" ht="13.5" x14ac:dyDescent="0.25"/>
    <row r="59" s="1" customFormat="1" ht="13.5" x14ac:dyDescent="0.25"/>
    <row r="60" s="1" customFormat="1" ht="13.5" x14ac:dyDescent="0.25"/>
    <row r="61" s="1" customFormat="1" ht="13.5" x14ac:dyDescent="0.25"/>
    <row r="62" s="1" customFormat="1" ht="13.5" x14ac:dyDescent="0.25"/>
    <row r="63" s="1" customFormat="1" ht="13.5" x14ac:dyDescent="0.25"/>
    <row r="64" s="1" customFormat="1" ht="13.5" x14ac:dyDescent="0.25"/>
    <row r="65" s="1" customFormat="1" ht="13.5" x14ac:dyDescent="0.25"/>
    <row r="66" s="1" customFormat="1" ht="13.5" x14ac:dyDescent="0.25"/>
    <row r="67" s="1" customFormat="1" ht="13.5" x14ac:dyDescent="0.25"/>
    <row r="68" s="1" customFormat="1" ht="13.5" x14ac:dyDescent="0.25"/>
    <row r="69" s="1" customFormat="1" ht="13.5" x14ac:dyDescent="0.25"/>
    <row r="70" s="1" customFormat="1" ht="13.5" x14ac:dyDescent="0.25"/>
    <row r="71" s="1" customFormat="1" ht="13.5" x14ac:dyDescent="0.25"/>
    <row r="72" s="1" customFormat="1" ht="13.5" x14ac:dyDescent="0.25"/>
    <row r="73" s="1" customFormat="1" ht="13.5" x14ac:dyDescent="0.25"/>
    <row r="74" s="1" customFormat="1" ht="13.5" x14ac:dyDescent="0.25"/>
    <row r="75" s="1" customFormat="1" ht="13.5" x14ac:dyDescent="0.25"/>
    <row r="76" s="1" customFormat="1" ht="13.5" x14ac:dyDescent="0.25"/>
    <row r="77" s="1" customFormat="1" ht="13.5" x14ac:dyDescent="0.25"/>
    <row r="78" s="1" customFormat="1" ht="13.5" x14ac:dyDescent="0.25"/>
    <row r="79" s="1" customFormat="1" ht="13.5" x14ac:dyDescent="0.25"/>
    <row r="80" s="1" customFormat="1" ht="13.5" x14ac:dyDescent="0.25"/>
    <row r="81" s="1" customFormat="1" ht="13.5" x14ac:dyDescent="0.25"/>
    <row r="82" s="1" customFormat="1" ht="13.5" x14ac:dyDescent="0.25"/>
    <row r="83" s="1" customFormat="1" ht="13.5" x14ac:dyDescent="0.25"/>
    <row r="84" s="1" customFormat="1" ht="13.5" x14ac:dyDescent="0.25"/>
    <row r="85" s="1" customFormat="1" ht="13.5" x14ac:dyDescent="0.25"/>
    <row r="86" s="1" customFormat="1" ht="13.5" x14ac:dyDescent="0.25"/>
    <row r="87" s="1" customFormat="1" ht="13.5" x14ac:dyDescent="0.25"/>
    <row r="88" s="1" customFormat="1" ht="13.5" x14ac:dyDescent="0.25"/>
    <row r="89" s="1" customFormat="1" ht="13.5" x14ac:dyDescent="0.25"/>
    <row r="90" s="1" customFormat="1" ht="13.5" x14ac:dyDescent="0.25"/>
    <row r="91" s="1" customFormat="1" ht="13.5" x14ac:dyDescent="0.25"/>
    <row r="92" s="1" customFormat="1" ht="13.5" x14ac:dyDescent="0.25"/>
    <row r="93" s="1" customFormat="1" ht="13.5" x14ac:dyDescent="0.25"/>
    <row r="94" s="1" customFormat="1" ht="13.5" x14ac:dyDescent="0.25"/>
    <row r="95" s="1" customFormat="1" ht="13.5" x14ac:dyDescent="0.25"/>
    <row r="96" s="1" customFormat="1" ht="13.5" x14ac:dyDescent="0.25"/>
    <row r="97" s="1" customFormat="1" ht="13.5" x14ac:dyDescent="0.25"/>
    <row r="98" s="1" customFormat="1" ht="13.5" x14ac:dyDescent="0.25"/>
    <row r="99" s="1" customFormat="1" ht="13.5" x14ac:dyDescent="0.25"/>
    <row r="100" s="1" customFormat="1" ht="13.5" x14ac:dyDescent="0.25"/>
    <row r="101" s="1" customFormat="1" ht="13.5" x14ac:dyDescent="0.25"/>
    <row r="102" s="1" customFormat="1" ht="13.5" x14ac:dyDescent="0.25"/>
    <row r="103" s="1" customFormat="1" ht="13.5" x14ac:dyDescent="0.25"/>
    <row r="104" s="1" customFormat="1" ht="13.5" x14ac:dyDescent="0.25"/>
    <row r="105" s="1" customFormat="1" ht="13.5" x14ac:dyDescent="0.25"/>
    <row r="106" s="1" customFormat="1" ht="13.5" x14ac:dyDescent="0.25"/>
    <row r="107" s="1" customFormat="1" ht="13.5" x14ac:dyDescent="0.25"/>
    <row r="108" s="1" customFormat="1" ht="13.5" x14ac:dyDescent="0.25"/>
    <row r="109" s="1" customFormat="1" ht="13.5" x14ac:dyDescent="0.25"/>
    <row r="110" s="1" customFormat="1" ht="13.5" x14ac:dyDescent="0.25"/>
    <row r="111" s="1" customFormat="1" ht="13.5" x14ac:dyDescent="0.25"/>
    <row r="112" s="1" customFormat="1" ht="13.5" x14ac:dyDescent="0.25"/>
    <row r="113" s="1" customFormat="1" ht="13.5" x14ac:dyDescent="0.25"/>
    <row r="114" s="1" customFormat="1" ht="13.5" x14ac:dyDescent="0.25"/>
    <row r="115" s="1" customFormat="1" ht="13.5" x14ac:dyDescent="0.25"/>
    <row r="116" s="1" customFormat="1" ht="13.5" x14ac:dyDescent="0.25"/>
    <row r="117" s="1" customFormat="1" ht="13.5" x14ac:dyDescent="0.25"/>
    <row r="118" s="1" customFormat="1" ht="13.5" x14ac:dyDescent="0.25"/>
    <row r="119" s="1" customFormat="1" ht="13.5" x14ac:dyDescent="0.25"/>
    <row r="120" s="1" customFormat="1" ht="13.5" x14ac:dyDescent="0.25"/>
    <row r="121" s="1" customFormat="1" ht="13.5" x14ac:dyDescent="0.25"/>
    <row r="122" s="1" customFormat="1" ht="13.5" x14ac:dyDescent="0.25"/>
    <row r="123" s="1" customFormat="1" ht="13.5" x14ac:dyDescent="0.25"/>
    <row r="124" s="1" customFormat="1" ht="13.5" x14ac:dyDescent="0.25"/>
    <row r="125" s="1" customFormat="1" ht="13.5" x14ac:dyDescent="0.25"/>
    <row r="126" s="1" customFormat="1" ht="13.5" x14ac:dyDescent="0.25"/>
    <row r="127" s="1" customFormat="1" ht="13.5" x14ac:dyDescent="0.25"/>
    <row r="128" s="1" customFormat="1" ht="13.5" x14ac:dyDescent="0.25"/>
    <row r="129" s="1" customFormat="1" ht="13.5" x14ac:dyDescent="0.25"/>
    <row r="130" s="1" customFormat="1" ht="13.5" x14ac:dyDescent="0.25"/>
    <row r="131" s="1" customFormat="1" ht="13.5" x14ac:dyDescent="0.25"/>
    <row r="132" s="1" customFormat="1" ht="13.5" x14ac:dyDescent="0.25"/>
    <row r="133" s="1" customFormat="1" ht="13.5" x14ac:dyDescent="0.25"/>
    <row r="134" s="1" customFormat="1" ht="13.5" x14ac:dyDescent="0.25"/>
    <row r="135" s="1" customFormat="1" ht="13.5" x14ac:dyDescent="0.25"/>
    <row r="136" s="1" customFormat="1" ht="13.5" x14ac:dyDescent="0.25"/>
    <row r="137" s="1" customFormat="1" ht="13.5" x14ac:dyDescent="0.25"/>
    <row r="138" s="1" customFormat="1" ht="13.5" x14ac:dyDescent="0.25"/>
    <row r="139" s="1" customFormat="1" ht="13.5" x14ac:dyDescent="0.25"/>
    <row r="140" s="1" customFormat="1" ht="13.5" x14ac:dyDescent="0.25"/>
    <row r="141" s="1" customFormat="1" ht="13.5" x14ac:dyDescent="0.25"/>
    <row r="142" s="1" customFormat="1" ht="13.5" x14ac:dyDescent="0.25"/>
    <row r="143" s="1" customFormat="1" ht="13.5" x14ac:dyDescent="0.25"/>
    <row r="144" s="1" customFormat="1" ht="13.5" x14ac:dyDescent="0.25"/>
    <row r="145" s="1" customFormat="1" ht="13.5" x14ac:dyDescent="0.25"/>
    <row r="146" s="1" customFormat="1" ht="13.5" x14ac:dyDescent="0.25"/>
    <row r="147" s="1" customFormat="1" ht="13.5" x14ac:dyDescent="0.25"/>
    <row r="148" s="1" customFormat="1" ht="13.5" x14ac:dyDescent="0.25"/>
    <row r="149" s="1" customFormat="1" ht="13.5" x14ac:dyDescent="0.25"/>
    <row r="150" s="1" customFormat="1" ht="13.5" x14ac:dyDescent="0.25"/>
    <row r="151" s="1" customFormat="1" ht="13.5" x14ac:dyDescent="0.25"/>
    <row r="152" s="1" customFormat="1" ht="13.5" x14ac:dyDescent="0.25"/>
    <row r="153" s="1" customFormat="1" ht="13.5" x14ac:dyDescent="0.25"/>
    <row r="154" s="1" customFormat="1" ht="13.5" x14ac:dyDescent="0.25"/>
    <row r="155" s="1" customFormat="1" ht="13.5" x14ac:dyDescent="0.25"/>
    <row r="156" s="1" customFormat="1" ht="13.5" x14ac:dyDescent="0.25"/>
    <row r="157" s="1" customFormat="1" ht="13.5" x14ac:dyDescent="0.25"/>
    <row r="158" s="1" customFormat="1" ht="13.5" x14ac:dyDescent="0.25"/>
    <row r="159" s="1" customFormat="1" ht="13.5" x14ac:dyDescent="0.25"/>
    <row r="160" s="1" customFormat="1" ht="13.5" x14ac:dyDescent="0.25"/>
    <row r="161" s="1" customFormat="1" ht="13.5" x14ac:dyDescent="0.25"/>
    <row r="162" s="1" customFormat="1" ht="13.5" x14ac:dyDescent="0.25"/>
    <row r="163" s="1" customFormat="1" ht="13.5" x14ac:dyDescent="0.25"/>
    <row r="164" s="1" customFormat="1" ht="13.5" x14ac:dyDescent="0.25"/>
    <row r="165" s="1" customFormat="1" ht="13.5" x14ac:dyDescent="0.25"/>
    <row r="166" s="1" customFormat="1" ht="13.5" x14ac:dyDescent="0.25"/>
    <row r="167" s="1" customFormat="1" ht="13.5" x14ac:dyDescent="0.25"/>
    <row r="168" s="1" customFormat="1" ht="13.5" x14ac:dyDescent="0.25"/>
    <row r="169" s="1" customFormat="1" ht="13.5" x14ac:dyDescent="0.25"/>
    <row r="170" s="1" customFormat="1" ht="13.5" x14ac:dyDescent="0.25"/>
    <row r="171" s="1" customFormat="1" ht="13.5" x14ac:dyDescent="0.25"/>
    <row r="172" s="1" customFormat="1" ht="13.5" x14ac:dyDescent="0.25"/>
    <row r="173" s="1" customFormat="1" ht="13.5" x14ac:dyDescent="0.25"/>
    <row r="174" s="1" customFormat="1" ht="13.5" x14ac:dyDescent="0.25"/>
    <row r="175" s="1" customFormat="1" ht="13.5" x14ac:dyDescent="0.25"/>
    <row r="176" s="1" customFormat="1" ht="13.5" x14ac:dyDescent="0.25"/>
    <row r="177" s="1" customFormat="1" ht="13.5" x14ac:dyDescent="0.25"/>
    <row r="178" s="1" customFormat="1" ht="13.5" x14ac:dyDescent="0.25"/>
    <row r="179" s="1" customFormat="1" ht="13.5" x14ac:dyDescent="0.25"/>
    <row r="180" s="1" customFormat="1" ht="13.5" x14ac:dyDescent="0.25"/>
    <row r="181" s="1" customFormat="1" ht="13.5" x14ac:dyDescent="0.25"/>
    <row r="182" s="1" customFormat="1" ht="13.5" x14ac:dyDescent="0.25"/>
    <row r="183" s="1" customFormat="1" ht="13.5" x14ac:dyDescent="0.25"/>
    <row r="184" s="1" customFormat="1" ht="13.5" x14ac:dyDescent="0.25"/>
    <row r="185" s="1" customFormat="1" ht="13.5" x14ac:dyDescent="0.25"/>
    <row r="186" s="1" customFormat="1" ht="13.5" x14ac:dyDescent="0.25"/>
    <row r="187" s="1" customFormat="1" ht="13.5" x14ac:dyDescent="0.25"/>
    <row r="188" s="1" customFormat="1" ht="13.5" x14ac:dyDescent="0.25"/>
    <row r="189" s="1" customFormat="1" ht="13.5" x14ac:dyDescent="0.25"/>
    <row r="190" s="1" customFormat="1" ht="13.5" x14ac:dyDescent="0.25"/>
    <row r="191" s="1" customFormat="1" ht="13.5" x14ac:dyDescent="0.25"/>
    <row r="192" s="1" customFormat="1" ht="13.5" x14ac:dyDescent="0.25"/>
    <row r="193" s="1" customFormat="1" ht="13.5" x14ac:dyDescent="0.25"/>
    <row r="194" s="1" customFormat="1" ht="13.5" x14ac:dyDescent="0.25"/>
    <row r="195" s="1" customFormat="1" ht="13.5" x14ac:dyDescent="0.25"/>
    <row r="196" s="1" customFormat="1" ht="13.5" x14ac:dyDescent="0.25"/>
    <row r="197" s="1" customFormat="1" ht="13.5" x14ac:dyDescent="0.25"/>
    <row r="198" s="1" customFormat="1" ht="13.5" x14ac:dyDescent="0.25"/>
    <row r="199" s="1" customFormat="1" ht="13.5" x14ac:dyDescent="0.25"/>
    <row r="200" s="1" customFormat="1" ht="13.5" x14ac:dyDescent="0.25"/>
    <row r="201" s="1" customFormat="1" ht="13.5" x14ac:dyDescent="0.25"/>
    <row r="202" s="1" customFormat="1" ht="13.5" x14ac:dyDescent="0.25"/>
    <row r="203" s="1" customFormat="1" ht="13.5" x14ac:dyDescent="0.25"/>
    <row r="204" s="1" customFormat="1" ht="13.5" x14ac:dyDescent="0.25"/>
    <row r="205" s="1" customFormat="1" ht="13.5" x14ac:dyDescent="0.25"/>
    <row r="206" s="1" customFormat="1" ht="13.5" x14ac:dyDescent="0.25"/>
    <row r="207" s="1" customFormat="1" ht="13.5" x14ac:dyDescent="0.25"/>
    <row r="208" s="1" customFormat="1" ht="13.5" x14ac:dyDescent="0.25"/>
    <row r="209" s="1" customFormat="1" ht="13.5" x14ac:dyDescent="0.25"/>
    <row r="210" s="1" customFormat="1" ht="13.5" x14ac:dyDescent="0.25"/>
    <row r="211" s="1" customFormat="1" ht="13.5" x14ac:dyDescent="0.25"/>
    <row r="212" s="1" customFormat="1" ht="13.5" x14ac:dyDescent="0.25"/>
    <row r="213" s="1" customFormat="1" ht="13.5" x14ac:dyDescent="0.25"/>
    <row r="214" s="1" customFormat="1" ht="13.5" x14ac:dyDescent="0.25"/>
    <row r="215" s="1" customFormat="1" ht="13.5" x14ac:dyDescent="0.25"/>
    <row r="216" s="1" customFormat="1" ht="13.5" x14ac:dyDescent="0.25"/>
    <row r="217" s="1" customFormat="1" ht="13.5" x14ac:dyDescent="0.25"/>
    <row r="218" s="1" customFormat="1" ht="13.5" x14ac:dyDescent="0.25"/>
    <row r="219" s="1" customFormat="1" ht="13.5" x14ac:dyDescent="0.25"/>
    <row r="220" s="1" customFormat="1" ht="13.5" x14ac:dyDescent="0.25"/>
    <row r="221" s="1" customFormat="1" ht="13.5" x14ac:dyDescent="0.25"/>
    <row r="222" s="1" customFormat="1" ht="13.5" x14ac:dyDescent="0.25"/>
    <row r="223" s="1" customFormat="1" ht="13.5" x14ac:dyDescent="0.25"/>
    <row r="224" s="1" customFormat="1" ht="13.5" x14ac:dyDescent="0.25"/>
    <row r="225" s="1" customFormat="1" ht="13.5" x14ac:dyDescent="0.25"/>
    <row r="226" s="1" customFormat="1" ht="13.5" x14ac:dyDescent="0.25"/>
    <row r="227" s="1" customFormat="1" ht="13.5" x14ac:dyDescent="0.25"/>
    <row r="228" s="1" customFormat="1" ht="13.5" x14ac:dyDescent="0.25"/>
    <row r="229" s="1" customFormat="1" ht="13.5" x14ac:dyDescent="0.25"/>
    <row r="230" s="1" customFormat="1" ht="13.5" x14ac:dyDescent="0.25"/>
    <row r="231" s="1" customFormat="1" ht="13.5" x14ac:dyDescent="0.25"/>
    <row r="232" s="1" customFormat="1" ht="13.5" x14ac:dyDescent="0.25"/>
    <row r="233" s="1" customFormat="1" ht="13.5" x14ac:dyDescent="0.25"/>
    <row r="234" s="1" customFormat="1" ht="13.5" x14ac:dyDescent="0.25"/>
    <row r="235" s="1" customFormat="1" ht="13.5" x14ac:dyDescent="0.25"/>
    <row r="236" s="1" customFormat="1" ht="13.5" x14ac:dyDescent="0.25"/>
    <row r="237" s="1" customFormat="1" ht="13.5" x14ac:dyDescent="0.25"/>
    <row r="238" s="1" customFormat="1" ht="13.5" x14ac:dyDescent="0.25"/>
    <row r="239" s="1" customFormat="1" ht="13.5" x14ac:dyDescent="0.25"/>
    <row r="240" s="1" customFormat="1" ht="13.5" x14ac:dyDescent="0.25"/>
    <row r="241" s="1" customFormat="1" ht="13.5" x14ac:dyDescent="0.25"/>
    <row r="242" s="1" customFormat="1" ht="13.5" x14ac:dyDescent="0.25"/>
    <row r="243" s="1" customFormat="1" ht="13.5" x14ac:dyDescent="0.25"/>
    <row r="244" s="1" customFormat="1" ht="13.5" x14ac:dyDescent="0.25"/>
    <row r="245" s="1" customFormat="1" ht="13.5" x14ac:dyDescent="0.25"/>
    <row r="246" s="1" customFormat="1" ht="13.5" x14ac:dyDescent="0.25"/>
    <row r="247" s="1" customFormat="1" ht="13.5" x14ac:dyDescent="0.25"/>
    <row r="248" s="1" customFormat="1" ht="13.5" x14ac:dyDescent="0.25"/>
    <row r="249" s="1" customFormat="1" ht="13.5" x14ac:dyDescent="0.25"/>
    <row r="250" s="1" customFormat="1" ht="13.5" x14ac:dyDescent="0.25"/>
    <row r="251" s="1" customFormat="1" ht="13.5" x14ac:dyDescent="0.25"/>
    <row r="252" s="1" customFormat="1" ht="13.5" x14ac:dyDescent="0.25"/>
    <row r="253" s="1" customFormat="1" ht="13.5" x14ac:dyDescent="0.25"/>
    <row r="254" s="1" customFormat="1" ht="13.5" x14ac:dyDescent="0.25"/>
    <row r="255" s="1" customFormat="1" ht="13.5" x14ac:dyDescent="0.25"/>
    <row r="256" s="1" customFormat="1" ht="13.5" x14ac:dyDescent="0.25"/>
    <row r="257" s="1" customFormat="1" ht="13.5" x14ac:dyDescent="0.25"/>
    <row r="258" s="1" customFormat="1" ht="13.5" x14ac:dyDescent="0.25"/>
    <row r="259" s="1" customFormat="1" ht="13.5" x14ac:dyDescent="0.25"/>
    <row r="260" s="1" customFormat="1" ht="13.5" x14ac:dyDescent="0.25"/>
    <row r="261" s="1" customFormat="1" ht="13.5" x14ac:dyDescent="0.25"/>
    <row r="262" s="1" customFormat="1" ht="13.5" x14ac:dyDescent="0.25"/>
    <row r="263" s="1" customFormat="1" ht="13.5" x14ac:dyDescent="0.25"/>
    <row r="264" s="1" customFormat="1" ht="13.5" x14ac:dyDescent="0.25"/>
    <row r="265" s="1" customFormat="1" ht="13.5" x14ac:dyDescent="0.25"/>
    <row r="266" s="1" customFormat="1" ht="13.5" x14ac:dyDescent="0.25"/>
    <row r="267" s="1" customFormat="1" ht="13.5" x14ac:dyDescent="0.25"/>
    <row r="268" s="1" customFormat="1" ht="13.5" x14ac:dyDescent="0.25"/>
    <row r="269" s="1" customFormat="1" ht="13.5" x14ac:dyDescent="0.25"/>
    <row r="270" s="1" customFormat="1" ht="13.5" x14ac:dyDescent="0.25"/>
    <row r="271" s="1" customFormat="1" ht="13.5" x14ac:dyDescent="0.25"/>
    <row r="272" s="1" customFormat="1" ht="13.5" x14ac:dyDescent="0.25"/>
    <row r="273" s="1" customFormat="1" ht="13.5" x14ac:dyDescent="0.25"/>
    <row r="274" s="1" customFormat="1" ht="13.5" x14ac:dyDescent="0.25"/>
    <row r="275" s="1" customFormat="1" ht="13.5" x14ac:dyDescent="0.25"/>
    <row r="276" s="1" customFormat="1" ht="13.5" x14ac:dyDescent="0.25"/>
    <row r="277" s="1" customFormat="1" ht="13.5" x14ac:dyDescent="0.25"/>
    <row r="278" s="1" customFormat="1" ht="13.5" x14ac:dyDescent="0.25"/>
    <row r="279" s="1" customFormat="1" ht="13.5" x14ac:dyDescent="0.25"/>
    <row r="280" s="1" customFormat="1" ht="13.5" x14ac:dyDescent="0.25"/>
    <row r="281" s="1" customFormat="1" ht="13.5" x14ac:dyDescent="0.25"/>
    <row r="282" s="1" customFormat="1" ht="13.5" x14ac:dyDescent="0.25"/>
    <row r="283" s="1" customFormat="1" ht="13.5" x14ac:dyDescent="0.25"/>
    <row r="284" s="1" customFormat="1" ht="13.5" x14ac:dyDescent="0.25"/>
    <row r="285" s="1" customFormat="1" ht="13.5" x14ac:dyDescent="0.25"/>
    <row r="286" s="1" customFormat="1" ht="13.5" x14ac:dyDescent="0.25"/>
    <row r="287" s="1" customFormat="1" ht="13.5" x14ac:dyDescent="0.25"/>
    <row r="288" s="1" customFormat="1" ht="13.5" x14ac:dyDescent="0.25"/>
    <row r="289" s="1" customFormat="1" ht="13.5" x14ac:dyDescent="0.25"/>
    <row r="290" s="1" customFormat="1" ht="13.5" x14ac:dyDescent="0.25"/>
    <row r="291" s="1" customFormat="1" ht="13.5" x14ac:dyDescent="0.25"/>
    <row r="292" s="1" customFormat="1" ht="13.5" x14ac:dyDescent="0.25"/>
    <row r="293" s="1" customFormat="1" ht="13.5" x14ac:dyDescent="0.25"/>
    <row r="294" s="1" customFormat="1" ht="13.5" x14ac:dyDescent="0.25"/>
    <row r="295" s="1" customFormat="1" ht="13.5" x14ac:dyDescent="0.25"/>
    <row r="296" s="1" customFormat="1" ht="13.5" x14ac:dyDescent="0.25"/>
    <row r="297" s="1" customFormat="1" ht="13.5" x14ac:dyDescent="0.25"/>
    <row r="298" s="1" customFormat="1" ht="13.5" x14ac:dyDescent="0.25"/>
    <row r="299" s="1" customFormat="1" ht="13.5" x14ac:dyDescent="0.25"/>
    <row r="300" s="1" customFormat="1" ht="13.5" x14ac:dyDescent="0.25"/>
    <row r="301" s="1" customFormat="1" ht="13.5" x14ac:dyDescent="0.25"/>
    <row r="302" s="1" customFormat="1" ht="13.5" x14ac:dyDescent="0.25"/>
    <row r="303" s="1" customFormat="1" ht="13.5" x14ac:dyDescent="0.25"/>
    <row r="304" s="1" customFormat="1" ht="13.5" x14ac:dyDescent="0.25"/>
    <row r="305" s="1" customFormat="1" ht="13.5" x14ac:dyDescent="0.25"/>
    <row r="306" s="1" customFormat="1" ht="13.5" x14ac:dyDescent="0.25"/>
    <row r="307" s="1" customFormat="1" ht="13.5" x14ac:dyDescent="0.25"/>
    <row r="308" s="1" customFormat="1" ht="13.5" x14ac:dyDescent="0.25"/>
    <row r="309" s="1" customFormat="1" ht="13.5" x14ac:dyDescent="0.25"/>
    <row r="310" s="1" customFormat="1" ht="13.5" x14ac:dyDescent="0.25"/>
    <row r="311" s="1" customFormat="1" ht="13.5" x14ac:dyDescent="0.25"/>
    <row r="312" s="1" customFormat="1" ht="13.5" x14ac:dyDescent="0.25"/>
    <row r="313" s="1" customFormat="1" ht="13.5" x14ac:dyDescent="0.25"/>
    <row r="314" s="1" customFormat="1" ht="13.5" x14ac:dyDescent="0.25"/>
    <row r="315" s="1" customFormat="1" ht="13.5" x14ac:dyDescent="0.25"/>
    <row r="316" s="1" customFormat="1" ht="13.5" x14ac:dyDescent="0.25"/>
    <row r="317" s="1" customFormat="1" ht="13.5" x14ac:dyDescent="0.25"/>
    <row r="318" s="1" customFormat="1" ht="13.5" x14ac:dyDescent="0.25"/>
    <row r="319" s="1" customFormat="1" ht="13.5" x14ac:dyDescent="0.25"/>
    <row r="320" s="1" customFormat="1" ht="13.5" x14ac:dyDescent="0.25"/>
    <row r="321" s="1" customFormat="1" ht="13.5" x14ac:dyDescent="0.25"/>
    <row r="322" s="1" customFormat="1" ht="13.5" x14ac:dyDescent="0.25"/>
    <row r="323" s="1" customFormat="1" ht="13.5" x14ac:dyDescent="0.25"/>
    <row r="324" s="1" customFormat="1" ht="13.5" x14ac:dyDescent="0.25"/>
    <row r="325" s="1" customFormat="1" ht="13.5" x14ac:dyDescent="0.25"/>
    <row r="326" s="1" customFormat="1" ht="13.5" x14ac:dyDescent="0.25"/>
    <row r="327" s="1" customFormat="1" ht="13.5" x14ac:dyDescent="0.25"/>
    <row r="328" s="1" customFormat="1" ht="13.5" x14ac:dyDescent="0.25"/>
    <row r="329" s="1" customFormat="1" ht="13.5" x14ac:dyDescent="0.25"/>
    <row r="330" s="1" customFormat="1" ht="13.5" x14ac:dyDescent="0.25"/>
    <row r="331" s="1" customFormat="1" ht="13.5" x14ac:dyDescent="0.25"/>
    <row r="332" s="1" customFormat="1" ht="13.5" x14ac:dyDescent="0.25"/>
    <row r="333" s="1" customFormat="1" ht="13.5" x14ac:dyDescent="0.25"/>
    <row r="334" s="1" customFormat="1" ht="13.5" x14ac:dyDescent="0.25"/>
    <row r="335" s="1" customFormat="1" ht="13.5" x14ac:dyDescent="0.25"/>
    <row r="336" s="1" customFormat="1" ht="13.5" x14ac:dyDescent="0.25"/>
    <row r="337" s="1" customFormat="1" ht="13.5" x14ac:dyDescent="0.25"/>
    <row r="338" s="1" customFormat="1" ht="13.5" x14ac:dyDescent="0.25"/>
    <row r="339" s="1" customFormat="1" ht="13.5" x14ac:dyDescent="0.25"/>
    <row r="340" s="1" customFormat="1" ht="13.5" x14ac:dyDescent="0.25"/>
    <row r="341" s="1" customFormat="1" ht="13.5" x14ac:dyDescent="0.25"/>
    <row r="342" s="1" customFormat="1" ht="13.5" x14ac:dyDescent="0.25"/>
    <row r="343" s="1" customFormat="1" ht="13.5" x14ac:dyDescent="0.25"/>
    <row r="344" s="1" customFormat="1" ht="13.5" x14ac:dyDescent="0.25"/>
    <row r="345" s="1" customFormat="1" ht="13.5" x14ac:dyDescent="0.25"/>
    <row r="346" s="1" customFormat="1" ht="13.5" x14ac:dyDescent="0.25"/>
    <row r="347" s="1" customFormat="1" ht="13.5" x14ac:dyDescent="0.25"/>
    <row r="348" s="1" customFormat="1" ht="13.5" x14ac:dyDescent="0.25"/>
    <row r="349" s="1" customFormat="1" ht="13.5" x14ac:dyDescent="0.25"/>
    <row r="350" s="1" customFormat="1" ht="13.5" x14ac:dyDescent="0.25"/>
    <row r="351" s="1" customFormat="1" ht="13.5" x14ac:dyDescent="0.25"/>
    <row r="352" s="1" customFormat="1" ht="13.5" x14ac:dyDescent="0.25"/>
    <row r="353" s="1" customFormat="1" ht="13.5" x14ac:dyDescent="0.25"/>
    <row r="354" s="1" customFormat="1" ht="13.5" x14ac:dyDescent="0.25"/>
    <row r="355" s="1" customFormat="1" ht="13.5" x14ac:dyDescent="0.25"/>
    <row r="356" s="1" customFormat="1" ht="13.5" x14ac:dyDescent="0.25"/>
    <row r="357" s="1" customFormat="1" ht="13.5" x14ac:dyDescent="0.25"/>
    <row r="358" s="1" customFormat="1" ht="13.5" x14ac:dyDescent="0.25"/>
    <row r="359" s="1" customFormat="1" ht="13.5" x14ac:dyDescent="0.25"/>
    <row r="360" s="1" customFormat="1" ht="13.5" x14ac:dyDescent="0.25"/>
    <row r="361" s="1" customFormat="1" ht="13.5" x14ac:dyDescent="0.25"/>
    <row r="362" s="1" customFormat="1" ht="13.5" x14ac:dyDescent="0.25"/>
    <row r="363" s="1" customFormat="1" ht="13.5" x14ac:dyDescent="0.25"/>
    <row r="364" s="1" customFormat="1" ht="13.5" x14ac:dyDescent="0.25"/>
    <row r="365" s="1" customFormat="1" ht="13.5" x14ac:dyDescent="0.25"/>
    <row r="366" s="1" customFormat="1" ht="13.5" x14ac:dyDescent="0.25"/>
    <row r="367" s="1" customFormat="1" ht="13.5" x14ac:dyDescent="0.25"/>
    <row r="368" s="1" customFormat="1" ht="13.5" x14ac:dyDescent="0.25"/>
    <row r="369" s="1" customFormat="1" ht="13.5" x14ac:dyDescent="0.25"/>
    <row r="370" s="1" customFormat="1" ht="13.5" x14ac:dyDescent="0.25"/>
    <row r="371" s="1" customFormat="1" ht="13.5" x14ac:dyDescent="0.25"/>
    <row r="372" s="1" customFormat="1" ht="13.5" x14ac:dyDescent="0.25"/>
    <row r="373" s="1" customFormat="1" ht="13.5" x14ac:dyDescent="0.25"/>
    <row r="374" s="1" customFormat="1" ht="13.5" x14ac:dyDescent="0.25"/>
    <row r="375" s="1" customFormat="1" ht="13.5" x14ac:dyDescent="0.25"/>
    <row r="376" s="1" customFormat="1" ht="13.5" x14ac:dyDescent="0.25"/>
    <row r="377" s="1" customFormat="1" ht="13.5" x14ac:dyDescent="0.25"/>
    <row r="378" s="1" customFormat="1" ht="13.5" x14ac:dyDescent="0.25"/>
    <row r="379" s="1" customFormat="1" ht="13.5" x14ac:dyDescent="0.25"/>
    <row r="380" s="1" customFormat="1" ht="13.5" x14ac:dyDescent="0.25"/>
    <row r="381" s="1" customFormat="1" ht="13.5" x14ac:dyDescent="0.25"/>
    <row r="382" s="1" customFormat="1" ht="13.5" x14ac:dyDescent="0.25"/>
    <row r="383" s="1" customFormat="1" ht="13.5" x14ac:dyDescent="0.25"/>
    <row r="384" s="1" customFormat="1" ht="13.5" x14ac:dyDescent="0.25"/>
    <row r="385" s="1" customFormat="1" ht="13.5" x14ac:dyDescent="0.25"/>
    <row r="386" s="1" customFormat="1" ht="13.5" x14ac:dyDescent="0.25"/>
    <row r="387" s="1" customFormat="1" ht="13.5" x14ac:dyDescent="0.25"/>
    <row r="388" s="1" customFormat="1" ht="13.5" x14ac:dyDescent="0.25"/>
    <row r="389" s="1" customFormat="1" ht="13.5" x14ac:dyDescent="0.25"/>
    <row r="390" s="1" customFormat="1" ht="13.5" x14ac:dyDescent="0.25"/>
    <row r="391" s="1" customFormat="1" ht="13.5" x14ac:dyDescent="0.25"/>
    <row r="392" s="1" customFormat="1" ht="13.5" x14ac:dyDescent="0.25"/>
    <row r="393" s="1" customFormat="1" ht="13.5" x14ac:dyDescent="0.25"/>
    <row r="394" s="1" customFormat="1" ht="13.5" x14ac:dyDescent="0.25"/>
    <row r="395" s="1" customFormat="1" ht="13.5" x14ac:dyDescent="0.25"/>
    <row r="396" s="1" customFormat="1" ht="13.5" x14ac:dyDescent="0.25"/>
    <row r="397" s="1" customFormat="1" ht="13.5" x14ac:dyDescent="0.25"/>
    <row r="398" s="1" customFormat="1" ht="13.5" x14ac:dyDescent="0.25"/>
    <row r="399" s="1" customFormat="1" ht="13.5" x14ac:dyDescent="0.25"/>
    <row r="400" s="1" customFormat="1" ht="13.5" x14ac:dyDescent="0.25"/>
    <row r="401" s="1" customFormat="1" ht="13.5" x14ac:dyDescent="0.25"/>
    <row r="402" s="1" customFormat="1" ht="13.5" x14ac:dyDescent="0.25"/>
    <row r="403" s="1" customFormat="1" ht="13.5" x14ac:dyDescent="0.25"/>
    <row r="404" s="1" customFormat="1" ht="13.5" x14ac:dyDescent="0.25"/>
    <row r="405" s="1" customFormat="1" ht="13.5" x14ac:dyDescent="0.25"/>
    <row r="406" s="1" customFormat="1" ht="13.5" x14ac:dyDescent="0.25"/>
    <row r="407" s="1" customFormat="1" ht="13.5" x14ac:dyDescent="0.25"/>
    <row r="408" s="1" customFormat="1" ht="13.5" x14ac:dyDescent="0.25"/>
    <row r="409" s="1" customFormat="1" ht="13.5" x14ac:dyDescent="0.25"/>
    <row r="410" s="1" customFormat="1" ht="13.5" x14ac:dyDescent="0.25"/>
    <row r="411" s="1" customFormat="1" ht="13.5" x14ac:dyDescent="0.25"/>
    <row r="412" s="1" customFormat="1" ht="13.5" x14ac:dyDescent="0.25"/>
    <row r="413" s="1" customFormat="1" ht="13.5" x14ac:dyDescent="0.25"/>
    <row r="414" s="1" customFormat="1" ht="13.5" x14ac:dyDescent="0.25"/>
    <row r="415" s="1" customFormat="1" ht="13.5" x14ac:dyDescent="0.25"/>
    <row r="416" s="1" customFormat="1" ht="13.5" x14ac:dyDescent="0.25"/>
    <row r="417" s="1" customFormat="1" ht="13.5" x14ac:dyDescent="0.25"/>
    <row r="418" s="1" customFormat="1" ht="13.5" x14ac:dyDescent="0.25"/>
    <row r="419" s="1" customFormat="1" ht="13.5" x14ac:dyDescent="0.25"/>
    <row r="420" s="1" customFormat="1" ht="13.5" x14ac:dyDescent="0.25"/>
    <row r="421" s="1" customFormat="1" ht="13.5" x14ac:dyDescent="0.25"/>
    <row r="422" s="1" customFormat="1" ht="13.5" x14ac:dyDescent="0.25"/>
    <row r="423" s="1" customFormat="1" ht="13.5" x14ac:dyDescent="0.25"/>
    <row r="424" s="1" customFormat="1" ht="13.5" x14ac:dyDescent="0.25"/>
    <row r="425" s="1" customFormat="1" ht="13.5" x14ac:dyDescent="0.25"/>
    <row r="426" s="1" customFormat="1" ht="13.5" x14ac:dyDescent="0.25"/>
    <row r="427" s="1" customFormat="1" ht="13.5" x14ac:dyDescent="0.25"/>
    <row r="428" s="1" customFormat="1" ht="13.5" x14ac:dyDescent="0.25"/>
    <row r="429" s="1" customFormat="1" ht="13.5" x14ac:dyDescent="0.25"/>
    <row r="430" s="1" customFormat="1" ht="13.5" x14ac:dyDescent="0.25"/>
    <row r="431" s="1" customFormat="1" ht="13.5" x14ac:dyDescent="0.25"/>
    <row r="432" s="1" customFormat="1" ht="13.5" x14ac:dyDescent="0.25"/>
    <row r="433" s="1" customFormat="1" ht="13.5" x14ac:dyDescent="0.25"/>
    <row r="434" s="1" customFormat="1" ht="13.5" x14ac:dyDescent="0.25"/>
    <row r="435" s="1" customFormat="1" ht="13.5" x14ac:dyDescent="0.25"/>
    <row r="436" s="1" customFormat="1" ht="13.5" x14ac:dyDescent="0.25"/>
    <row r="437" s="1" customFormat="1" ht="13.5" x14ac:dyDescent="0.25"/>
    <row r="438" s="1" customFormat="1" ht="13.5" x14ac:dyDescent="0.25"/>
    <row r="439" s="1" customFormat="1" ht="13.5" x14ac:dyDescent="0.25"/>
    <row r="440" s="1" customFormat="1" ht="13.5" x14ac:dyDescent="0.25"/>
    <row r="441" s="1" customFormat="1" ht="13.5" x14ac:dyDescent="0.25"/>
    <row r="442" s="1" customFormat="1" ht="13.5" x14ac:dyDescent="0.25"/>
    <row r="443" s="1" customFormat="1" ht="13.5" x14ac:dyDescent="0.25"/>
    <row r="444" s="1" customFormat="1" ht="13.5" x14ac:dyDescent="0.25"/>
    <row r="445" s="1" customFormat="1" ht="13.5" x14ac:dyDescent="0.25"/>
    <row r="446" s="1" customFormat="1" ht="13.5" x14ac:dyDescent="0.25"/>
    <row r="447" s="1" customFormat="1" ht="13.5" x14ac:dyDescent="0.25"/>
    <row r="448" s="1" customFormat="1" ht="13.5" x14ac:dyDescent="0.25"/>
    <row r="449" s="1" customFormat="1" ht="13.5" x14ac:dyDescent="0.25"/>
    <row r="450" s="1" customFormat="1" ht="13.5" x14ac:dyDescent="0.25"/>
    <row r="451" s="1" customFormat="1" ht="13.5" x14ac:dyDescent="0.25"/>
    <row r="452" s="1" customFormat="1" ht="13.5" x14ac:dyDescent="0.25"/>
    <row r="453" s="1" customFormat="1" ht="13.5" x14ac:dyDescent="0.25"/>
    <row r="454" s="1" customFormat="1" ht="13.5" x14ac:dyDescent="0.25"/>
    <row r="455" s="1" customFormat="1" ht="13.5" x14ac:dyDescent="0.25"/>
    <row r="456" s="1" customFormat="1" ht="13.5" x14ac:dyDescent="0.25"/>
    <row r="457" s="1" customFormat="1" ht="13.5" x14ac:dyDescent="0.25"/>
    <row r="458" s="1" customFormat="1" ht="13.5" x14ac:dyDescent="0.25"/>
    <row r="459" s="1" customFormat="1" ht="13.5" x14ac:dyDescent="0.25"/>
    <row r="460" s="1" customFormat="1" ht="13.5" x14ac:dyDescent="0.25"/>
    <row r="461" s="1" customFormat="1" ht="13.5" x14ac:dyDescent="0.25"/>
    <row r="462" s="1" customFormat="1" ht="13.5" x14ac:dyDescent="0.25"/>
    <row r="463" s="1" customFormat="1" ht="13.5" x14ac:dyDescent="0.25"/>
    <row r="464" s="1" customFormat="1" ht="13.5" x14ac:dyDescent="0.25"/>
    <row r="465" s="1" customFormat="1" ht="13.5" x14ac:dyDescent="0.25"/>
    <row r="466" s="1" customFormat="1" ht="13.5" x14ac:dyDescent="0.25"/>
    <row r="467" s="1" customFormat="1" ht="13.5" x14ac:dyDescent="0.25"/>
    <row r="468" s="1" customFormat="1" ht="13.5" x14ac:dyDescent="0.25"/>
    <row r="469" s="1" customFormat="1" ht="13.5" x14ac:dyDescent="0.25"/>
    <row r="470" s="1" customFormat="1" ht="13.5" x14ac:dyDescent="0.25"/>
    <row r="471" s="1" customFormat="1" ht="13.5" x14ac:dyDescent="0.25"/>
    <row r="472" s="1" customFormat="1" ht="13.5" x14ac:dyDescent="0.25"/>
    <row r="473" s="1" customFormat="1" ht="13.5" x14ac:dyDescent="0.25"/>
    <row r="474" s="1" customFormat="1" ht="13.5" x14ac:dyDescent="0.25"/>
    <row r="475" s="1" customFormat="1" ht="13.5" x14ac:dyDescent="0.25"/>
    <row r="476" s="1" customFormat="1" ht="13.5" x14ac:dyDescent="0.25"/>
    <row r="477" s="1" customFormat="1" ht="13.5" x14ac:dyDescent="0.25"/>
    <row r="478" s="1" customFormat="1" ht="13.5" x14ac:dyDescent="0.25"/>
    <row r="479" s="1" customFormat="1" ht="13.5" x14ac:dyDescent="0.25"/>
    <row r="480" s="1" customFormat="1" ht="13.5" x14ac:dyDescent="0.25"/>
    <row r="481" s="1" customFormat="1" ht="13.5" x14ac:dyDescent="0.25"/>
    <row r="482" s="1" customFormat="1" ht="13.5" x14ac:dyDescent="0.25"/>
    <row r="483" s="1" customFormat="1" ht="13.5" x14ac:dyDescent="0.25"/>
    <row r="484" s="1" customFormat="1" ht="13.5" x14ac:dyDescent="0.25"/>
    <row r="485" s="1" customFormat="1" ht="13.5" x14ac:dyDescent="0.25"/>
    <row r="486" s="1" customFormat="1" ht="13.5" x14ac:dyDescent="0.25"/>
    <row r="487" s="1" customFormat="1" ht="13.5" x14ac:dyDescent="0.25"/>
    <row r="488" s="1" customFormat="1" ht="13.5" x14ac:dyDescent="0.25"/>
    <row r="489" s="1" customFormat="1" ht="13.5" x14ac:dyDescent="0.25"/>
    <row r="490" s="1" customFormat="1" ht="13.5" x14ac:dyDescent="0.25"/>
    <row r="491" s="1" customFormat="1" ht="13.5" x14ac:dyDescent="0.25"/>
    <row r="492" s="1" customFormat="1" ht="13.5" x14ac:dyDescent="0.25"/>
    <row r="493" s="1" customFormat="1" ht="13.5" x14ac:dyDescent="0.25"/>
    <row r="494" s="1" customFormat="1" ht="13.5" x14ac:dyDescent="0.25"/>
    <row r="495" s="1" customFormat="1" ht="13.5" x14ac:dyDescent="0.25"/>
    <row r="496" s="1" customFormat="1" ht="13.5" x14ac:dyDescent="0.25"/>
    <row r="497" s="1" customFormat="1" ht="13.5" x14ac:dyDescent="0.25"/>
    <row r="498" s="1" customFormat="1" ht="13.5" x14ac:dyDescent="0.25"/>
    <row r="499" s="1" customFormat="1" ht="13.5" x14ac:dyDescent="0.25"/>
    <row r="500" s="1" customFormat="1" ht="13.5" x14ac:dyDescent="0.25"/>
    <row r="501" s="1" customFormat="1" ht="13.5" x14ac:dyDescent="0.25"/>
    <row r="502" s="1" customFormat="1" ht="13.5" x14ac:dyDescent="0.25"/>
    <row r="503" s="1" customFormat="1" ht="13.5" x14ac:dyDescent="0.25"/>
    <row r="504" s="1" customFormat="1" ht="13.5" x14ac:dyDescent="0.25"/>
    <row r="505" s="1" customFormat="1" ht="13.5" x14ac:dyDescent="0.25"/>
    <row r="506" s="1" customFormat="1" ht="13.5" x14ac:dyDescent="0.25"/>
    <row r="507" s="1" customFormat="1" ht="13.5" x14ac:dyDescent="0.25"/>
    <row r="508" s="1" customFormat="1" ht="13.5" x14ac:dyDescent="0.25"/>
    <row r="509" s="1" customFormat="1" ht="13.5" x14ac:dyDescent="0.25"/>
    <row r="510" s="1" customFormat="1" ht="13.5" x14ac:dyDescent="0.25"/>
    <row r="511" s="1" customFormat="1" ht="13.5" x14ac:dyDescent="0.25"/>
    <row r="512" s="1" customFormat="1" ht="13.5" x14ac:dyDescent="0.25"/>
    <row r="513" s="1" customFormat="1" ht="13.5" x14ac:dyDescent="0.25"/>
    <row r="514" s="1" customFormat="1" ht="13.5" x14ac:dyDescent="0.25"/>
    <row r="515" s="1" customFormat="1" ht="13.5" x14ac:dyDescent="0.25"/>
    <row r="516" s="1" customFormat="1" ht="13.5" x14ac:dyDescent="0.25"/>
    <row r="517" s="1" customFormat="1" ht="13.5" x14ac:dyDescent="0.25"/>
    <row r="518" s="1" customFormat="1" ht="13.5" x14ac:dyDescent="0.25"/>
    <row r="519" s="1" customFormat="1" ht="13.5" x14ac:dyDescent="0.25"/>
    <row r="520" s="1" customFormat="1" ht="13.5" x14ac:dyDescent="0.25"/>
    <row r="521" s="1" customFormat="1" ht="13.5" x14ac:dyDescent="0.25"/>
    <row r="522" s="1" customFormat="1" ht="13.5" x14ac:dyDescent="0.25"/>
    <row r="523" s="1" customFormat="1" ht="13.5" x14ac:dyDescent="0.25"/>
    <row r="524" s="1" customFormat="1" ht="13.5" x14ac:dyDescent="0.25"/>
    <row r="525" s="1" customFormat="1" ht="13.5" x14ac:dyDescent="0.25"/>
    <row r="526" s="1" customFormat="1" ht="13.5" x14ac:dyDescent="0.25"/>
    <row r="527" s="1" customFormat="1" ht="13.5" x14ac:dyDescent="0.25"/>
    <row r="528" s="1" customFormat="1" ht="13.5" x14ac:dyDescent="0.25"/>
    <row r="529" s="1" customFormat="1" ht="13.5" x14ac:dyDescent="0.25"/>
    <row r="530" s="1" customFormat="1" ht="13.5" x14ac:dyDescent="0.25"/>
    <row r="531" s="1" customFormat="1" ht="13.5" x14ac:dyDescent="0.25"/>
    <row r="532" s="1" customFormat="1" ht="13.5" x14ac:dyDescent="0.25"/>
    <row r="533" s="1" customFormat="1" ht="13.5" x14ac:dyDescent="0.25"/>
    <row r="534" s="1" customFormat="1" ht="13.5" x14ac:dyDescent="0.25"/>
    <row r="535" s="1" customFormat="1" ht="13.5" x14ac:dyDescent="0.25"/>
    <row r="536" s="1" customFormat="1" ht="13.5" x14ac:dyDescent="0.25"/>
    <row r="537" s="1" customFormat="1" ht="13.5" x14ac:dyDescent="0.25"/>
    <row r="538" s="1" customFormat="1" ht="13.5" x14ac:dyDescent="0.25"/>
    <row r="539" s="1" customFormat="1" ht="13.5" x14ac:dyDescent="0.25"/>
    <row r="540" s="1" customFormat="1" ht="13.5" x14ac:dyDescent="0.25"/>
    <row r="541" s="1" customFormat="1" ht="13.5" x14ac:dyDescent="0.25"/>
    <row r="542" s="1" customFormat="1" ht="13.5" x14ac:dyDescent="0.25"/>
    <row r="543" s="1" customFormat="1" ht="13.5" x14ac:dyDescent="0.25"/>
    <row r="544" s="1" customFormat="1" ht="13.5" x14ac:dyDescent="0.25"/>
    <row r="545" s="1" customFormat="1" ht="13.5" x14ac:dyDescent="0.25"/>
    <row r="546" s="1" customFormat="1" ht="13.5" x14ac:dyDescent="0.25"/>
    <row r="547" s="1" customFormat="1" ht="13.5" x14ac:dyDescent="0.25"/>
    <row r="548" s="1" customFormat="1" ht="13.5" x14ac:dyDescent="0.25"/>
    <row r="549" s="1" customFormat="1" ht="13.5" x14ac:dyDescent="0.25"/>
    <row r="550" s="1" customFormat="1" ht="13.5" x14ac:dyDescent="0.25"/>
    <row r="551" s="1" customFormat="1" ht="13.5" x14ac:dyDescent="0.25"/>
    <row r="552" s="1" customFormat="1" ht="13.5" x14ac:dyDescent="0.25"/>
    <row r="553" s="1" customFormat="1" ht="13.5" x14ac:dyDescent="0.25"/>
    <row r="554" s="1" customFormat="1" ht="13.5" x14ac:dyDescent="0.25"/>
    <row r="555" s="1" customFormat="1" ht="13.5" x14ac:dyDescent="0.25"/>
    <row r="556" s="1" customFormat="1" ht="13.5" x14ac:dyDescent="0.25"/>
    <row r="557" s="1" customFormat="1" ht="13.5" x14ac:dyDescent="0.25"/>
    <row r="558" s="1" customFormat="1" ht="13.5" x14ac:dyDescent="0.25"/>
    <row r="559" s="1" customFormat="1" ht="13.5" x14ac:dyDescent="0.25"/>
    <row r="560" s="1" customFormat="1" ht="13.5" x14ac:dyDescent="0.25"/>
    <row r="561" s="1" customFormat="1" ht="13.5" x14ac:dyDescent="0.25"/>
    <row r="562" s="1" customFormat="1" ht="13.5" x14ac:dyDescent="0.25"/>
    <row r="563" s="1" customFormat="1" ht="13.5" x14ac:dyDescent="0.25"/>
    <row r="564" s="1" customFormat="1" ht="13.5" x14ac:dyDescent="0.25"/>
    <row r="565" s="1" customFormat="1" ht="13.5" x14ac:dyDescent="0.25"/>
    <row r="566" s="1" customFormat="1" ht="13.5" x14ac:dyDescent="0.25"/>
    <row r="567" s="1" customFormat="1" ht="13.5" x14ac:dyDescent="0.25"/>
    <row r="568" s="1" customFormat="1" ht="13.5" x14ac:dyDescent="0.25"/>
    <row r="569" s="1" customFormat="1" ht="13.5" x14ac:dyDescent="0.25"/>
    <row r="570" s="1" customFormat="1" ht="13.5" x14ac:dyDescent="0.25"/>
    <row r="571" s="1" customFormat="1" ht="13.5" x14ac:dyDescent="0.25"/>
    <row r="572" s="1" customFormat="1" ht="13.5" x14ac:dyDescent="0.25"/>
    <row r="573" s="1" customFormat="1" ht="13.5" x14ac:dyDescent="0.25"/>
    <row r="574" s="1" customFormat="1" ht="13.5" x14ac:dyDescent="0.25"/>
    <row r="575" s="1" customFormat="1" ht="13.5" x14ac:dyDescent="0.25"/>
    <row r="576" s="1" customFormat="1" ht="13.5" x14ac:dyDescent="0.25"/>
    <row r="577" s="1" customFormat="1" ht="13.5" x14ac:dyDescent="0.25"/>
    <row r="578" s="1" customFormat="1" ht="13.5" x14ac:dyDescent="0.25"/>
    <row r="579" s="1" customFormat="1" ht="13.5" x14ac:dyDescent="0.25"/>
    <row r="580" s="1" customFormat="1" ht="13.5" x14ac:dyDescent="0.25"/>
    <row r="581" s="1" customFormat="1" ht="13.5" x14ac:dyDescent="0.25"/>
    <row r="582" s="1" customFormat="1" ht="13.5" x14ac:dyDescent="0.25"/>
    <row r="583" s="1" customFormat="1" ht="13.5" x14ac:dyDescent="0.25"/>
    <row r="584" s="1" customFormat="1" ht="13.5" x14ac:dyDescent="0.25"/>
    <row r="585" s="1" customFormat="1" ht="13.5" x14ac:dyDescent="0.25"/>
    <row r="586" s="1" customFormat="1" ht="13.5" x14ac:dyDescent="0.25"/>
    <row r="587" s="1" customFormat="1" ht="13.5" x14ac:dyDescent="0.25"/>
    <row r="588" s="1" customFormat="1" ht="13.5" x14ac:dyDescent="0.25"/>
    <row r="589" s="1" customFormat="1" ht="13.5" x14ac:dyDescent="0.25"/>
    <row r="590" s="1" customFormat="1" ht="13.5" x14ac:dyDescent="0.25"/>
    <row r="591" s="1" customFormat="1" ht="13.5" x14ac:dyDescent="0.25"/>
    <row r="592" s="1" customFormat="1" ht="13.5" x14ac:dyDescent="0.25"/>
    <row r="593" s="1" customFormat="1" ht="13.5" x14ac:dyDescent="0.25"/>
    <row r="594" s="1" customFormat="1" ht="13.5" x14ac:dyDescent="0.25"/>
    <row r="595" s="1" customFormat="1" ht="13.5" x14ac:dyDescent="0.25"/>
    <row r="596" s="1" customFormat="1" ht="13.5" x14ac:dyDescent="0.25"/>
    <row r="597" s="1" customFormat="1" ht="13.5" x14ac:dyDescent="0.25"/>
    <row r="598" s="1" customFormat="1" ht="13.5" x14ac:dyDescent="0.25"/>
    <row r="599" s="1" customFormat="1" ht="13.5" x14ac:dyDescent="0.25"/>
    <row r="600" s="1" customFormat="1" ht="13.5" x14ac:dyDescent="0.25"/>
    <row r="601" s="1" customFormat="1" ht="13.5" x14ac:dyDescent="0.25"/>
    <row r="602" s="1" customFormat="1" ht="13.5" x14ac:dyDescent="0.25"/>
    <row r="603" s="1" customFormat="1" ht="13.5" x14ac:dyDescent="0.25"/>
    <row r="604" s="1" customFormat="1" ht="13.5" x14ac:dyDescent="0.25"/>
    <row r="605" s="1" customFormat="1" ht="13.5" x14ac:dyDescent="0.25"/>
    <row r="606" s="1" customFormat="1" ht="13.5" x14ac:dyDescent="0.25"/>
    <row r="607" s="1" customFormat="1" ht="13.5" x14ac:dyDescent="0.25"/>
    <row r="608" s="1" customFormat="1" ht="13.5" x14ac:dyDescent="0.25"/>
    <row r="609" s="1" customFormat="1" ht="13.5" x14ac:dyDescent="0.25"/>
    <row r="610" s="1" customFormat="1" ht="13.5" x14ac:dyDescent="0.25"/>
    <row r="611" s="1" customFormat="1" ht="13.5" x14ac:dyDescent="0.25"/>
    <row r="612" s="1" customFormat="1" ht="13.5" x14ac:dyDescent="0.25"/>
    <row r="613" s="1" customFormat="1" ht="13.5" x14ac:dyDescent="0.25"/>
    <row r="614" s="1" customFormat="1" ht="13.5" x14ac:dyDescent="0.25"/>
    <row r="615" s="1" customFormat="1" ht="13.5" x14ac:dyDescent="0.25"/>
    <row r="616" s="1" customFormat="1" ht="13.5" x14ac:dyDescent="0.25"/>
    <row r="617" s="1" customFormat="1" ht="13.5" x14ac:dyDescent="0.25"/>
    <row r="618" s="1" customFormat="1" ht="13.5" x14ac:dyDescent="0.25"/>
    <row r="619" s="1" customFormat="1" ht="13.5" x14ac:dyDescent="0.25"/>
    <row r="620" s="1" customFormat="1" ht="13.5" x14ac:dyDescent="0.25"/>
    <row r="621" s="1" customFormat="1" ht="13.5" x14ac:dyDescent="0.25"/>
    <row r="622" s="1" customFormat="1" ht="13.5" x14ac:dyDescent="0.25"/>
    <row r="623" s="1" customFormat="1" ht="13.5" x14ac:dyDescent="0.25"/>
    <row r="624" s="1" customFormat="1" ht="13.5" x14ac:dyDescent="0.25"/>
    <row r="625" s="1" customFormat="1" ht="13.5" x14ac:dyDescent="0.25"/>
    <row r="626" s="1" customFormat="1" ht="13.5" x14ac:dyDescent="0.25"/>
    <row r="627" s="1" customFormat="1" ht="13.5" x14ac:dyDescent="0.25"/>
    <row r="628" s="1" customFormat="1" ht="13.5" x14ac:dyDescent="0.25"/>
    <row r="629" s="1" customFormat="1" ht="13.5" x14ac:dyDescent="0.25"/>
    <row r="630" s="1" customFormat="1" ht="13.5" x14ac:dyDescent="0.25"/>
    <row r="631" s="1" customFormat="1" ht="13.5" x14ac:dyDescent="0.25"/>
    <row r="632" s="1" customFormat="1" ht="13.5" x14ac:dyDescent="0.25"/>
    <row r="633" s="1" customFormat="1" ht="13.5" x14ac:dyDescent="0.25"/>
    <row r="634" s="1" customFormat="1" ht="13.5" x14ac:dyDescent="0.25"/>
    <row r="635" s="1" customFormat="1" ht="13.5" x14ac:dyDescent="0.25"/>
    <row r="636" s="1" customFormat="1" ht="13.5" x14ac:dyDescent="0.25"/>
    <row r="637" s="1" customFormat="1" ht="13.5" x14ac:dyDescent="0.25"/>
    <row r="638" s="1" customFormat="1" ht="13.5" x14ac:dyDescent="0.25"/>
    <row r="639" s="1" customFormat="1" ht="13.5" x14ac:dyDescent="0.25"/>
    <row r="640" s="1" customFormat="1" ht="13.5" x14ac:dyDescent="0.25"/>
    <row r="641" s="1" customFormat="1" ht="13.5" x14ac:dyDescent="0.25"/>
    <row r="642" s="1" customFormat="1" ht="13.5" x14ac:dyDescent="0.25"/>
    <row r="643" s="1" customFormat="1" ht="13.5" x14ac:dyDescent="0.25"/>
    <row r="644" s="1" customFormat="1" ht="13.5" x14ac:dyDescent="0.25"/>
    <row r="645" s="1" customFormat="1" ht="13.5" x14ac:dyDescent="0.25"/>
    <row r="646" s="1" customFormat="1" ht="13.5" x14ac:dyDescent="0.25"/>
    <row r="647" s="1" customFormat="1" ht="13.5" x14ac:dyDescent="0.25"/>
    <row r="648" s="1" customFormat="1" ht="13.5" x14ac:dyDescent="0.25"/>
    <row r="649" s="1" customFormat="1" ht="13.5" x14ac:dyDescent="0.25"/>
    <row r="650" s="1" customFormat="1" ht="13.5" x14ac:dyDescent="0.25"/>
    <row r="651" s="1" customFormat="1" ht="13.5" x14ac:dyDescent="0.25"/>
    <row r="652" s="1" customFormat="1" ht="13.5" x14ac:dyDescent="0.25"/>
    <row r="653" s="1" customFormat="1" ht="13.5" x14ac:dyDescent="0.25"/>
    <row r="654" s="1" customFormat="1" ht="13.5" x14ac:dyDescent="0.25"/>
    <row r="655" s="1" customFormat="1" ht="13.5" x14ac:dyDescent="0.25"/>
    <row r="656" s="1" customFormat="1" ht="13.5" x14ac:dyDescent="0.25"/>
    <row r="657" s="1" customFormat="1" ht="13.5" x14ac:dyDescent="0.25"/>
    <row r="658" s="1" customFormat="1" ht="13.5" x14ac:dyDescent="0.25"/>
    <row r="659" s="1" customFormat="1" ht="13.5" x14ac:dyDescent="0.25"/>
    <row r="660" s="1" customFormat="1" ht="13.5" x14ac:dyDescent="0.25"/>
    <row r="661" s="1" customFormat="1" ht="13.5" x14ac:dyDescent="0.25"/>
    <row r="662" s="1" customFormat="1" ht="13.5" x14ac:dyDescent="0.25"/>
    <row r="663" s="1" customFormat="1" ht="13.5" x14ac:dyDescent="0.25"/>
    <row r="664" s="1" customFormat="1" ht="13.5" x14ac:dyDescent="0.25"/>
    <row r="665" s="1" customFormat="1" ht="13.5" x14ac:dyDescent="0.25"/>
    <row r="666" s="1" customFormat="1" ht="13.5" x14ac:dyDescent="0.25"/>
    <row r="667" s="1" customFormat="1" ht="13.5" x14ac:dyDescent="0.25"/>
    <row r="668" s="1" customFormat="1" ht="13.5" x14ac:dyDescent="0.25"/>
    <row r="669" s="1" customFormat="1" ht="13.5" x14ac:dyDescent="0.25"/>
    <row r="670" s="1" customFormat="1" ht="13.5" x14ac:dyDescent="0.25"/>
    <row r="671" s="1" customFormat="1" ht="13.5" x14ac:dyDescent="0.25"/>
    <row r="672" s="1" customFormat="1" ht="13.5" x14ac:dyDescent="0.25"/>
    <row r="673" s="1" customFormat="1" ht="13.5" x14ac:dyDescent="0.25"/>
    <row r="674" s="1" customFormat="1" ht="13.5" x14ac:dyDescent="0.25"/>
    <row r="675" s="1" customFormat="1" ht="13.5" x14ac:dyDescent="0.25"/>
    <row r="676" s="1" customFormat="1" ht="13.5" x14ac:dyDescent="0.25"/>
    <row r="677" s="1" customFormat="1" ht="13.5" x14ac:dyDescent="0.25"/>
    <row r="678" s="1" customFormat="1" ht="13.5" x14ac:dyDescent="0.25"/>
    <row r="679" s="1" customFormat="1" ht="13.5" x14ac:dyDescent="0.25"/>
    <row r="680" s="1" customFormat="1" ht="13.5" x14ac:dyDescent="0.25"/>
    <row r="681" s="1" customFormat="1" ht="13.5" x14ac:dyDescent="0.25"/>
    <row r="682" s="1" customFormat="1" ht="13.5" x14ac:dyDescent="0.25"/>
    <row r="683" s="1" customFormat="1" ht="13.5" x14ac:dyDescent="0.25"/>
    <row r="684" s="1" customFormat="1" ht="13.5" x14ac:dyDescent="0.25"/>
    <row r="685" s="1" customFormat="1" ht="13.5" x14ac:dyDescent="0.25"/>
    <row r="686" s="1" customFormat="1" ht="13.5" x14ac:dyDescent="0.25"/>
    <row r="687" s="1" customFormat="1" ht="13.5" x14ac:dyDescent="0.25"/>
    <row r="688" s="1" customFormat="1" ht="13.5" x14ac:dyDescent="0.25"/>
    <row r="689" s="1" customFormat="1" ht="13.5" x14ac:dyDescent="0.25"/>
    <row r="690" s="1" customFormat="1" ht="13.5" x14ac:dyDescent="0.25"/>
    <row r="691" s="1" customFormat="1" ht="13.5" x14ac:dyDescent="0.25"/>
    <row r="692" s="1" customFormat="1" ht="13.5" x14ac:dyDescent="0.25"/>
    <row r="693" s="1" customFormat="1" ht="13.5" x14ac:dyDescent="0.25"/>
    <row r="694" s="1" customFormat="1" ht="13.5" x14ac:dyDescent="0.25"/>
    <row r="695" s="1" customFormat="1" ht="13.5" x14ac:dyDescent="0.25"/>
    <row r="696" s="1" customFormat="1" ht="13.5" x14ac:dyDescent="0.25"/>
    <row r="697" s="1" customFormat="1" ht="13.5" x14ac:dyDescent="0.25"/>
    <row r="698" s="1" customFormat="1" ht="13.5" x14ac:dyDescent="0.25"/>
    <row r="699" s="1" customFormat="1" ht="13.5" x14ac:dyDescent="0.25"/>
    <row r="700" s="1" customFormat="1" ht="13.5" x14ac:dyDescent="0.25"/>
    <row r="701" s="1" customFormat="1" ht="13.5" x14ac:dyDescent="0.25"/>
    <row r="702" s="1" customFormat="1" ht="13.5" x14ac:dyDescent="0.25"/>
    <row r="703" s="1" customFormat="1" ht="13.5" x14ac:dyDescent="0.25"/>
    <row r="704" s="1" customFormat="1" ht="13.5" x14ac:dyDescent="0.25"/>
    <row r="705" s="1" customFormat="1" ht="13.5" x14ac:dyDescent="0.25"/>
    <row r="706" s="1" customFormat="1" ht="13.5" x14ac:dyDescent="0.25"/>
    <row r="707" s="1" customFormat="1" ht="13.5" x14ac:dyDescent="0.25"/>
    <row r="708" s="1" customFormat="1" ht="13.5" x14ac:dyDescent="0.25"/>
    <row r="709" s="1" customFormat="1" ht="13.5" x14ac:dyDescent="0.25"/>
    <row r="710" s="1" customFormat="1" ht="13.5" x14ac:dyDescent="0.25"/>
    <row r="711" s="1" customFormat="1" ht="13.5" x14ac:dyDescent="0.25"/>
    <row r="712" s="1" customFormat="1" ht="13.5" x14ac:dyDescent="0.25"/>
    <row r="713" s="1" customFormat="1" ht="13.5" x14ac:dyDescent="0.25"/>
    <row r="714" s="1" customFormat="1" ht="13.5" x14ac:dyDescent="0.25"/>
    <row r="715" s="1" customFormat="1" ht="13.5" x14ac:dyDescent="0.25"/>
    <row r="716" s="1" customFormat="1" ht="13.5" x14ac:dyDescent="0.25"/>
    <row r="717" s="1" customFormat="1" ht="13.5" x14ac:dyDescent="0.25"/>
    <row r="718" s="1" customFormat="1" ht="13.5" x14ac:dyDescent="0.25"/>
    <row r="719" s="1" customFormat="1" ht="13.5" x14ac:dyDescent="0.25"/>
    <row r="720" s="1" customFormat="1" ht="13.5" x14ac:dyDescent="0.25"/>
    <row r="721" s="1" customFormat="1" ht="13.5" x14ac:dyDescent="0.25"/>
    <row r="722" s="1" customFormat="1" ht="13.5" x14ac:dyDescent="0.25"/>
    <row r="723" s="1" customFormat="1" ht="13.5" x14ac:dyDescent="0.25"/>
    <row r="724" s="1" customFormat="1" ht="13.5" x14ac:dyDescent="0.25"/>
    <row r="725" s="1" customFormat="1" ht="13.5" x14ac:dyDescent="0.25"/>
    <row r="726" s="1" customFormat="1" ht="13.5" x14ac:dyDescent="0.25"/>
    <row r="727" s="1" customFormat="1" ht="13.5" x14ac:dyDescent="0.25"/>
    <row r="728" s="1" customFormat="1" ht="13.5" x14ac:dyDescent="0.25"/>
    <row r="729" s="1" customFormat="1" ht="13.5" x14ac:dyDescent="0.25"/>
    <row r="730" s="1" customFormat="1" ht="13.5" x14ac:dyDescent="0.25"/>
    <row r="731" s="1" customFormat="1" ht="13.5" x14ac:dyDescent="0.25"/>
    <row r="732" s="1" customFormat="1" ht="13.5" x14ac:dyDescent="0.25"/>
    <row r="733" s="1" customFormat="1" ht="13.5" x14ac:dyDescent="0.25"/>
    <row r="734" s="1" customFormat="1" ht="13.5" x14ac:dyDescent="0.25"/>
    <row r="735" s="1" customFormat="1" ht="13.5" x14ac:dyDescent="0.25"/>
    <row r="736" s="1" customFormat="1" ht="13.5" x14ac:dyDescent="0.25"/>
    <row r="737" s="1" customFormat="1" ht="13.5" x14ac:dyDescent="0.25"/>
    <row r="738" s="1" customFormat="1" ht="13.5" x14ac:dyDescent="0.25"/>
    <row r="739" s="1" customFormat="1" ht="13.5" x14ac:dyDescent="0.25"/>
    <row r="740" s="1" customFormat="1" ht="13.5" x14ac:dyDescent="0.25"/>
    <row r="741" s="1" customFormat="1" ht="13.5" x14ac:dyDescent="0.25"/>
    <row r="742" s="1" customFormat="1" ht="13.5" x14ac:dyDescent="0.25"/>
    <row r="743" s="1" customFormat="1" ht="13.5" x14ac:dyDescent="0.25"/>
    <row r="744" s="1" customFormat="1" ht="13.5" x14ac:dyDescent="0.25"/>
    <row r="745" s="1" customFormat="1" ht="13.5" x14ac:dyDescent="0.25"/>
    <row r="746" s="1" customFormat="1" ht="13.5" x14ac:dyDescent="0.25"/>
    <row r="747" s="1" customFormat="1" ht="13.5" x14ac:dyDescent="0.25"/>
    <row r="748" s="1" customFormat="1" ht="13.5" x14ac:dyDescent="0.25"/>
    <row r="749" s="1" customFormat="1" ht="13.5" x14ac:dyDescent="0.25"/>
    <row r="750" s="1" customFormat="1" ht="13.5" x14ac:dyDescent="0.25"/>
    <row r="751" s="1" customFormat="1" ht="13.5" x14ac:dyDescent="0.25"/>
    <row r="752" s="1" customFormat="1" ht="13.5" x14ac:dyDescent="0.25"/>
    <row r="753" s="1" customFormat="1" ht="13.5" x14ac:dyDescent="0.25"/>
    <row r="754" s="1" customFormat="1" ht="13.5" x14ac:dyDescent="0.25"/>
    <row r="755" s="1" customFormat="1" ht="13.5" x14ac:dyDescent="0.25"/>
    <row r="756" s="1" customFormat="1" ht="13.5" x14ac:dyDescent="0.25"/>
    <row r="757" s="1" customFormat="1" ht="13.5" x14ac:dyDescent="0.25"/>
    <row r="758" s="1" customFormat="1" ht="13.5" x14ac:dyDescent="0.25"/>
    <row r="759" s="1" customFormat="1" ht="13.5" x14ac:dyDescent="0.25"/>
    <row r="760" s="1" customFormat="1" ht="13.5" x14ac:dyDescent="0.25"/>
    <row r="761" s="1" customFormat="1" ht="13.5" x14ac:dyDescent="0.25"/>
    <row r="762" s="1" customFormat="1" ht="13.5" x14ac:dyDescent="0.25"/>
    <row r="763" s="1" customFormat="1" ht="13.5" x14ac:dyDescent="0.25"/>
    <row r="764" s="1" customFormat="1" ht="13.5" x14ac:dyDescent="0.25"/>
    <row r="765" s="1" customFormat="1" ht="13.5" x14ac:dyDescent="0.25"/>
    <row r="766" s="1" customFormat="1" ht="13.5" x14ac:dyDescent="0.25"/>
    <row r="767" s="1" customFormat="1" ht="13.5" x14ac:dyDescent="0.25"/>
    <row r="768" s="1" customFormat="1" ht="13.5" x14ac:dyDescent="0.25"/>
    <row r="769" s="1" customFormat="1" ht="13.5" x14ac:dyDescent="0.25"/>
    <row r="770" s="1" customFormat="1" ht="13.5" x14ac:dyDescent="0.25"/>
    <row r="771" s="1" customFormat="1" ht="13.5" x14ac:dyDescent="0.25"/>
    <row r="772" s="1" customFormat="1" ht="13.5" x14ac:dyDescent="0.25"/>
    <row r="773" s="1" customFormat="1" ht="13.5" x14ac:dyDescent="0.25"/>
    <row r="774" s="1" customFormat="1" ht="13.5" x14ac:dyDescent="0.25"/>
    <row r="775" s="1" customFormat="1" ht="13.5" x14ac:dyDescent="0.25"/>
    <row r="776" s="1" customFormat="1" ht="13.5" x14ac:dyDescent="0.25"/>
    <row r="777" s="1" customFormat="1" ht="13.5" x14ac:dyDescent="0.25"/>
    <row r="778" s="1" customFormat="1" ht="13.5" x14ac:dyDescent="0.25"/>
    <row r="779" s="1" customFormat="1" ht="13.5" x14ac:dyDescent="0.25"/>
    <row r="780" s="1" customFormat="1" ht="13.5" x14ac:dyDescent="0.25"/>
    <row r="781" s="1" customFormat="1" ht="13.5" x14ac:dyDescent="0.25"/>
    <row r="782" s="1" customFormat="1" ht="13.5" x14ac:dyDescent="0.25"/>
    <row r="783" s="1" customFormat="1" ht="13.5" x14ac:dyDescent="0.25"/>
    <row r="784" s="1" customFormat="1" ht="13.5" x14ac:dyDescent="0.25"/>
    <row r="785" s="1" customFormat="1" ht="13.5" x14ac:dyDescent="0.25"/>
    <row r="786" s="1" customFormat="1" ht="13.5" x14ac:dyDescent="0.25"/>
    <row r="787" s="1" customFormat="1" ht="13.5" x14ac:dyDescent="0.25"/>
    <row r="788" s="1" customFormat="1" ht="13.5" x14ac:dyDescent="0.25"/>
    <row r="789" s="1" customFormat="1" ht="13.5" x14ac:dyDescent="0.25"/>
    <row r="790" s="1" customFormat="1" ht="13.5" x14ac:dyDescent="0.25"/>
    <row r="791" s="1" customFormat="1" ht="13.5" x14ac:dyDescent="0.25"/>
    <row r="792" s="1" customFormat="1" ht="13.5" x14ac:dyDescent="0.25"/>
    <row r="793" s="1" customFormat="1" ht="13.5" x14ac:dyDescent="0.25"/>
    <row r="794" s="1" customFormat="1" ht="13.5" x14ac:dyDescent="0.25"/>
    <row r="795" s="1" customFormat="1" ht="13.5" x14ac:dyDescent="0.25"/>
    <row r="796" s="1" customFormat="1" ht="13.5" x14ac:dyDescent="0.25"/>
    <row r="797" s="1" customFormat="1" ht="13.5" x14ac:dyDescent="0.25"/>
    <row r="798" s="1" customFormat="1" ht="13.5" x14ac:dyDescent="0.25"/>
    <row r="799" s="1" customFormat="1" ht="13.5" x14ac:dyDescent="0.25"/>
    <row r="800" s="1" customFormat="1" ht="13.5" x14ac:dyDescent="0.25"/>
    <row r="801" s="1" customFormat="1" ht="13.5" x14ac:dyDescent="0.25"/>
    <row r="802" s="1" customFormat="1" ht="13.5" x14ac:dyDescent="0.25"/>
    <row r="803" s="1" customFormat="1" ht="13.5" x14ac:dyDescent="0.25"/>
    <row r="804" s="1" customFormat="1" ht="13.5" x14ac:dyDescent="0.25"/>
    <row r="805" s="1" customFormat="1" ht="13.5" x14ac:dyDescent="0.25"/>
    <row r="806" s="1" customFormat="1" ht="13.5" x14ac:dyDescent="0.25"/>
    <row r="807" s="1" customFormat="1" ht="13.5" x14ac:dyDescent="0.25"/>
    <row r="808" s="1" customFormat="1" ht="13.5" x14ac:dyDescent="0.25"/>
    <row r="809" s="1" customFormat="1" ht="13.5" x14ac:dyDescent="0.25"/>
    <row r="810" s="1" customFormat="1" ht="13.5" x14ac:dyDescent="0.25"/>
    <row r="811" s="1" customFormat="1" ht="13.5" x14ac:dyDescent="0.25"/>
    <row r="812" s="1" customFormat="1" ht="13.5" x14ac:dyDescent="0.25"/>
    <row r="813" s="1" customFormat="1" ht="13.5" x14ac:dyDescent="0.25"/>
    <row r="814" s="1" customFormat="1" ht="13.5" x14ac:dyDescent="0.25"/>
    <row r="815" s="1" customFormat="1" ht="13.5" x14ac:dyDescent="0.25"/>
    <row r="816" s="1" customFormat="1" ht="13.5" x14ac:dyDescent="0.25"/>
    <row r="817" s="1" customFormat="1" ht="13.5" x14ac:dyDescent="0.25"/>
    <row r="818" s="1" customFormat="1" ht="13.5" x14ac:dyDescent="0.25"/>
    <row r="819" s="1" customFormat="1" ht="13.5" x14ac:dyDescent="0.25"/>
    <row r="820" s="1" customFormat="1" ht="13.5" x14ac:dyDescent="0.25"/>
    <row r="821" s="1" customFormat="1" ht="13.5" x14ac:dyDescent="0.25"/>
    <row r="822" s="1" customFormat="1" ht="13.5" x14ac:dyDescent="0.25"/>
    <row r="823" s="1" customFormat="1" ht="13.5" x14ac:dyDescent="0.25"/>
    <row r="824" s="1" customFormat="1" ht="13.5" x14ac:dyDescent="0.25"/>
    <row r="825" s="1" customFormat="1" ht="13.5" x14ac:dyDescent="0.25"/>
    <row r="826" s="1" customFormat="1" ht="13.5" x14ac:dyDescent="0.25"/>
    <row r="827" s="1" customFormat="1" ht="13.5" x14ac:dyDescent="0.25"/>
    <row r="828" s="1" customFormat="1" ht="13.5" x14ac:dyDescent="0.25"/>
    <row r="829" s="1" customFormat="1" ht="13.5" x14ac:dyDescent="0.25"/>
    <row r="830" s="1" customFormat="1" ht="13.5" x14ac:dyDescent="0.25"/>
    <row r="831" s="1" customFormat="1" ht="13.5" x14ac:dyDescent="0.25"/>
    <row r="832" s="1" customFormat="1" ht="13.5" x14ac:dyDescent="0.25"/>
    <row r="833" s="1" customFormat="1" ht="13.5" x14ac:dyDescent="0.25"/>
    <row r="834" s="1" customFormat="1" ht="13.5" x14ac:dyDescent="0.25"/>
    <row r="835" s="1" customFormat="1" ht="13.5" x14ac:dyDescent="0.25"/>
    <row r="836" s="1" customFormat="1" ht="13.5" x14ac:dyDescent="0.25"/>
    <row r="837" s="1" customFormat="1" ht="13.5" x14ac:dyDescent="0.25"/>
    <row r="838" s="1" customFormat="1" ht="13.5" x14ac:dyDescent="0.25"/>
    <row r="839" s="1" customFormat="1" ht="13.5" x14ac:dyDescent="0.25"/>
    <row r="840" s="1" customFormat="1" ht="13.5" x14ac:dyDescent="0.25"/>
    <row r="841" s="1" customFormat="1" ht="13.5" x14ac:dyDescent="0.25"/>
    <row r="842" s="1" customFormat="1" ht="13.5" x14ac:dyDescent="0.25"/>
    <row r="843" s="1" customFormat="1" ht="13.5" x14ac:dyDescent="0.25"/>
    <row r="844" s="1" customFormat="1" ht="13.5" x14ac:dyDescent="0.25"/>
    <row r="845" s="1" customFormat="1" ht="13.5" x14ac:dyDescent="0.25"/>
    <row r="846" s="1" customFormat="1" ht="13.5" x14ac:dyDescent="0.25"/>
    <row r="847" s="1" customFormat="1" ht="13.5" x14ac:dyDescent="0.25"/>
    <row r="848" s="1" customFormat="1" ht="13.5" x14ac:dyDescent="0.25"/>
    <row r="849" s="1" customFormat="1" ht="13.5" x14ac:dyDescent="0.25"/>
    <row r="850" s="1" customFormat="1" ht="13.5" x14ac:dyDescent="0.25"/>
    <row r="851" s="1" customFormat="1" ht="13.5" x14ac:dyDescent="0.25"/>
    <row r="852" s="1" customFormat="1" ht="13.5" x14ac:dyDescent="0.25"/>
    <row r="853" s="1" customFormat="1" ht="13.5" x14ac:dyDescent="0.25"/>
    <row r="854" s="1" customFormat="1" ht="13.5" x14ac:dyDescent="0.25"/>
    <row r="855" s="1" customFormat="1" ht="13.5" x14ac:dyDescent="0.25"/>
    <row r="856" s="1" customFormat="1" ht="13.5" x14ac:dyDescent="0.25"/>
    <row r="857" s="1" customFormat="1" ht="13.5" x14ac:dyDescent="0.25"/>
    <row r="858" s="1" customFormat="1" ht="13.5" x14ac:dyDescent="0.25"/>
    <row r="859" s="1" customFormat="1" ht="13.5" x14ac:dyDescent="0.25"/>
    <row r="860" s="1" customFormat="1" ht="13.5" x14ac:dyDescent="0.25"/>
    <row r="861" s="1" customFormat="1" ht="13.5" x14ac:dyDescent="0.25"/>
    <row r="862" s="1" customFormat="1" ht="13.5" x14ac:dyDescent="0.25"/>
    <row r="863" s="1" customFormat="1" ht="13.5" x14ac:dyDescent="0.25"/>
    <row r="864" s="1" customFormat="1" ht="13.5" x14ac:dyDescent="0.25"/>
    <row r="865" s="1" customFormat="1" ht="13.5" x14ac:dyDescent="0.25"/>
    <row r="866" s="1" customFormat="1" ht="13.5" x14ac:dyDescent="0.25"/>
    <row r="867" s="1" customFormat="1" ht="13.5" x14ac:dyDescent="0.25"/>
    <row r="868" s="1" customFormat="1" ht="13.5" x14ac:dyDescent="0.25"/>
    <row r="869" s="1" customFormat="1" ht="13.5" x14ac:dyDescent="0.25"/>
    <row r="870" s="1" customFormat="1" ht="13.5" x14ac:dyDescent="0.25"/>
    <row r="871" s="1" customFormat="1" ht="13.5" x14ac:dyDescent="0.25"/>
    <row r="872" s="1" customFormat="1" ht="13.5" x14ac:dyDescent="0.25"/>
    <row r="873" s="1" customFormat="1" ht="13.5" x14ac:dyDescent="0.25"/>
    <row r="874" s="1" customFormat="1" ht="13.5" x14ac:dyDescent="0.25"/>
    <row r="875" s="1" customFormat="1" ht="13.5" x14ac:dyDescent="0.25"/>
    <row r="876" s="1" customFormat="1" ht="13.5" x14ac:dyDescent="0.25"/>
    <row r="877" s="1" customFormat="1" ht="13.5" x14ac:dyDescent="0.25"/>
    <row r="878" s="1" customFormat="1" ht="13.5" x14ac:dyDescent="0.25"/>
    <row r="879" s="1" customFormat="1" ht="13.5" x14ac:dyDescent="0.25"/>
    <row r="880" s="1" customFormat="1" ht="13.5" x14ac:dyDescent="0.25"/>
    <row r="881" s="1" customFormat="1" ht="13.5" x14ac:dyDescent="0.25"/>
    <row r="882" s="1" customFormat="1" ht="13.5" x14ac:dyDescent="0.25"/>
    <row r="883" s="1" customFormat="1" ht="13.5" x14ac:dyDescent="0.25"/>
    <row r="884" s="1" customFormat="1" ht="13.5" x14ac:dyDescent="0.25"/>
    <row r="885" s="1" customFormat="1" ht="13.5" x14ac:dyDescent="0.25"/>
    <row r="886" s="1" customFormat="1" ht="13.5" x14ac:dyDescent="0.25"/>
    <row r="887" s="1" customFormat="1" ht="13.5" x14ac:dyDescent="0.25"/>
    <row r="888" s="1" customFormat="1" ht="13.5" x14ac:dyDescent="0.25"/>
    <row r="889" s="1" customFormat="1" ht="13.5" x14ac:dyDescent="0.25"/>
    <row r="890" s="1" customFormat="1" ht="13.5" x14ac:dyDescent="0.25"/>
    <row r="891" s="1" customFormat="1" ht="13.5" x14ac:dyDescent="0.25"/>
    <row r="892" s="1" customFormat="1" ht="13.5" x14ac:dyDescent="0.25"/>
    <row r="893" s="1" customFormat="1" ht="13.5" x14ac:dyDescent="0.25"/>
    <row r="894" s="1" customFormat="1" ht="13.5" x14ac:dyDescent="0.25"/>
    <row r="895" s="1" customFormat="1" ht="13.5" x14ac:dyDescent="0.25"/>
    <row r="896" s="1" customFormat="1" ht="13.5" x14ac:dyDescent="0.25"/>
    <row r="897" s="1" customFormat="1" ht="13.5" x14ac:dyDescent="0.25"/>
    <row r="898" s="1" customFormat="1" ht="13.5" x14ac:dyDescent="0.25"/>
    <row r="899" s="1" customFormat="1" ht="13.5" x14ac:dyDescent="0.25"/>
    <row r="900" s="1" customFormat="1" ht="13.5" x14ac:dyDescent="0.25"/>
    <row r="901" s="1" customFormat="1" ht="13.5" x14ac:dyDescent="0.25"/>
    <row r="902" s="1" customFormat="1" ht="13.5" x14ac:dyDescent="0.25"/>
    <row r="903" s="1" customFormat="1" ht="13.5" x14ac:dyDescent="0.25"/>
    <row r="904" s="1" customFormat="1" ht="13.5" x14ac:dyDescent="0.25"/>
    <row r="905" s="1" customFormat="1" ht="13.5" x14ac:dyDescent="0.25"/>
    <row r="906" s="1" customFormat="1" ht="13.5" x14ac:dyDescent="0.25"/>
    <row r="907" s="1" customFormat="1" ht="13.5" x14ac:dyDescent="0.25"/>
    <row r="908" s="1" customFormat="1" ht="13.5" x14ac:dyDescent="0.25"/>
    <row r="909" s="1" customFormat="1" ht="13.5" x14ac:dyDescent="0.25"/>
    <row r="910" s="1" customFormat="1" ht="13.5" x14ac:dyDescent="0.25"/>
    <row r="911" s="1" customFormat="1" ht="13.5" x14ac:dyDescent="0.25"/>
    <row r="912" s="1" customFormat="1" ht="13.5" x14ac:dyDescent="0.25"/>
    <row r="913" s="1" customFormat="1" ht="13.5" x14ac:dyDescent="0.25"/>
    <row r="914" s="1" customFormat="1" ht="13.5" x14ac:dyDescent="0.25"/>
    <row r="915" s="1" customFormat="1" ht="13.5" x14ac:dyDescent="0.25"/>
    <row r="916" s="1" customFormat="1" ht="13.5" x14ac:dyDescent="0.25"/>
    <row r="917" s="1" customFormat="1" ht="13.5" x14ac:dyDescent="0.25"/>
    <row r="918" s="1" customFormat="1" ht="13.5" x14ac:dyDescent="0.25"/>
    <row r="919" s="1" customFormat="1" ht="13.5" x14ac:dyDescent="0.25"/>
    <row r="920" s="1" customFormat="1" ht="13.5" x14ac:dyDescent="0.25"/>
    <row r="921" s="1" customFormat="1" ht="13.5" x14ac:dyDescent="0.25"/>
    <row r="922" s="1" customFormat="1" ht="13.5" x14ac:dyDescent="0.25"/>
    <row r="923" s="1" customFormat="1" ht="13.5" x14ac:dyDescent="0.25"/>
    <row r="924" s="1" customFormat="1" ht="13.5" x14ac:dyDescent="0.25"/>
    <row r="925" s="1" customFormat="1" ht="13.5" x14ac:dyDescent="0.25"/>
    <row r="926" s="1" customFormat="1" ht="13.5" x14ac:dyDescent="0.25"/>
    <row r="927" s="1" customFormat="1" ht="13.5" x14ac:dyDescent="0.25"/>
    <row r="928" s="1" customFormat="1" ht="13.5" x14ac:dyDescent="0.25"/>
    <row r="929" s="1" customFormat="1" ht="13.5" x14ac:dyDescent="0.25"/>
    <row r="930" s="1" customFormat="1" ht="13.5" x14ac:dyDescent="0.25"/>
    <row r="931" s="1" customFormat="1" ht="13.5" x14ac:dyDescent="0.25"/>
    <row r="932" s="1" customFormat="1" ht="13.5" x14ac:dyDescent="0.25"/>
    <row r="933" s="1" customFormat="1" ht="13.5" x14ac:dyDescent="0.25"/>
    <row r="934" s="1" customFormat="1" ht="13.5" x14ac:dyDescent="0.25"/>
    <row r="935" s="1" customFormat="1" ht="13.5" x14ac:dyDescent="0.25"/>
    <row r="936" s="1" customFormat="1" ht="13.5" x14ac:dyDescent="0.25"/>
    <row r="937" s="1" customFormat="1" ht="13.5" x14ac:dyDescent="0.25"/>
    <row r="938" s="1" customFormat="1" ht="13.5" x14ac:dyDescent="0.25"/>
    <row r="939" s="1" customFormat="1" ht="13.5" x14ac:dyDescent="0.25"/>
    <row r="940" s="1" customFormat="1" ht="13.5" x14ac:dyDescent="0.25"/>
    <row r="941" s="1" customFormat="1" ht="13.5" x14ac:dyDescent="0.25"/>
    <row r="942" s="1" customFormat="1" ht="13.5" x14ac:dyDescent="0.25"/>
    <row r="943" s="1" customFormat="1" ht="13.5" x14ac:dyDescent="0.25"/>
    <row r="944" s="1" customFormat="1" ht="13.5" x14ac:dyDescent="0.25"/>
    <row r="945" s="1" customFormat="1" ht="13.5" x14ac:dyDescent="0.25"/>
    <row r="946" s="1" customFormat="1" ht="13.5" x14ac:dyDescent="0.25"/>
    <row r="947" s="1" customFormat="1" ht="13.5" x14ac:dyDescent="0.25"/>
    <row r="948" s="1" customFormat="1" ht="13.5" x14ac:dyDescent="0.25"/>
    <row r="949" s="1" customFormat="1" ht="13.5" x14ac:dyDescent="0.25"/>
    <row r="950" s="1" customFormat="1" ht="13.5" x14ac:dyDescent="0.25"/>
    <row r="951" s="1" customFormat="1" ht="13.5" x14ac:dyDescent="0.25"/>
    <row r="952" s="1" customFormat="1" ht="13.5" x14ac:dyDescent="0.25"/>
    <row r="953" s="1" customFormat="1" ht="13.5" x14ac:dyDescent="0.25"/>
    <row r="954" s="1" customFormat="1" ht="13.5" x14ac:dyDescent="0.25"/>
    <row r="955" s="1" customFormat="1" ht="13.5" x14ac:dyDescent="0.25"/>
    <row r="956" s="1" customFormat="1" ht="13.5" x14ac:dyDescent="0.25"/>
    <row r="957" s="1" customFormat="1" ht="13.5" x14ac:dyDescent="0.25"/>
    <row r="958" s="1" customFormat="1" ht="13.5" x14ac:dyDescent="0.25"/>
    <row r="959" s="1" customFormat="1" ht="13.5" x14ac:dyDescent="0.25"/>
    <row r="960" s="1" customFormat="1" ht="13.5" x14ac:dyDescent="0.25"/>
    <row r="961" s="1" customFormat="1" ht="13.5" x14ac:dyDescent="0.25"/>
    <row r="962" s="1" customFormat="1" ht="13.5" x14ac:dyDescent="0.25"/>
    <row r="963" s="1" customFormat="1" ht="13.5" x14ac:dyDescent="0.25"/>
    <row r="964" s="1" customFormat="1" ht="13.5" x14ac:dyDescent="0.25"/>
    <row r="965" s="1" customFormat="1" ht="13.5" x14ac:dyDescent="0.25"/>
    <row r="966" s="1" customFormat="1" ht="13.5" x14ac:dyDescent="0.25"/>
    <row r="967" s="1" customFormat="1" ht="13.5" x14ac:dyDescent="0.25"/>
    <row r="968" s="1" customFormat="1" ht="13.5" x14ac:dyDescent="0.25"/>
    <row r="969" s="1" customFormat="1" ht="13.5" x14ac:dyDescent="0.25"/>
    <row r="970" s="1" customFormat="1" ht="13.5" x14ac:dyDescent="0.25"/>
    <row r="971" s="1" customFormat="1" ht="13.5" x14ac:dyDescent="0.25"/>
    <row r="972" s="1" customFormat="1" ht="13.5" x14ac:dyDescent="0.25"/>
    <row r="973" s="1" customFormat="1" ht="13.5" x14ac:dyDescent="0.25"/>
    <row r="974" s="1" customFormat="1" ht="13.5" x14ac:dyDescent="0.25"/>
  </sheetData>
  <pageMargins left="0.25" right="0.25" top="0.75" bottom="0.75" header="0.3" footer="0.3"/>
  <pageSetup scale="57" orientation="portrait" horizontalDpi="4294967295" verticalDpi="4294967295"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K22"/>
  <sheetViews>
    <sheetView showGridLines="0" zoomScale="73" zoomScaleNormal="73" workbookViewId="0">
      <selection sqref="A1:Q1"/>
    </sheetView>
  </sheetViews>
  <sheetFormatPr defaultColWidth="9.7109375" defaultRowHeight="15" x14ac:dyDescent="0.25"/>
  <cols>
    <col min="1" max="1" width="4.7109375" style="19" customWidth="1"/>
    <col min="2" max="2" width="51.5703125" style="19" customWidth="1"/>
    <col min="3" max="3" width="8.7109375" style="20" customWidth="1"/>
    <col min="4" max="6" width="8.7109375" style="19" customWidth="1"/>
    <col min="7" max="219" width="8.85546875" style="19" customWidth="1"/>
  </cols>
  <sheetData>
    <row r="1" spans="1:17" ht="21" x14ac:dyDescent="0.35">
      <c r="A1" s="298" t="s">
        <v>243</v>
      </c>
      <c r="B1" s="298"/>
      <c r="C1" s="298" t="s">
        <v>5</v>
      </c>
      <c r="D1" s="298" t="s">
        <v>5</v>
      </c>
      <c r="E1" s="298" t="s">
        <v>5</v>
      </c>
      <c r="F1" s="298" t="s">
        <v>5</v>
      </c>
      <c r="G1" s="298" t="s">
        <v>5</v>
      </c>
      <c r="H1" s="298" t="s">
        <v>5</v>
      </c>
      <c r="I1" s="298" t="s">
        <v>5</v>
      </c>
      <c r="J1" s="298" t="s">
        <v>5</v>
      </c>
      <c r="K1" s="298" t="s">
        <v>6</v>
      </c>
      <c r="L1" s="298" t="s">
        <v>6</v>
      </c>
      <c r="M1" s="298" t="s">
        <v>6</v>
      </c>
      <c r="N1" s="298" t="s">
        <v>6</v>
      </c>
      <c r="O1" s="298" t="s">
        <v>6</v>
      </c>
      <c r="P1" s="298" t="s">
        <v>6</v>
      </c>
      <c r="Q1" s="298" t="s">
        <v>6</v>
      </c>
    </row>
    <row r="2" spans="1:17" ht="15" customHeight="1" x14ac:dyDescent="0.25">
      <c r="A2" s="307" t="s">
        <v>142</v>
      </c>
      <c r="B2" s="309"/>
      <c r="C2" s="299" t="s">
        <v>5</v>
      </c>
      <c r="D2" s="300" t="s">
        <v>5</v>
      </c>
      <c r="E2" s="300" t="s">
        <v>5</v>
      </c>
      <c r="F2" s="300" t="s">
        <v>5</v>
      </c>
      <c r="G2" s="300" t="s">
        <v>5</v>
      </c>
      <c r="H2" s="300" t="s">
        <v>5</v>
      </c>
      <c r="I2" s="300" t="s">
        <v>5</v>
      </c>
      <c r="J2" s="301" t="s">
        <v>5</v>
      </c>
      <c r="K2" s="299" t="s">
        <v>6</v>
      </c>
      <c r="L2" s="300" t="s">
        <v>6</v>
      </c>
      <c r="M2" s="300" t="s">
        <v>6</v>
      </c>
      <c r="N2" s="300" t="s">
        <v>6</v>
      </c>
      <c r="O2" s="300" t="s">
        <v>6</v>
      </c>
      <c r="P2" s="300" t="s">
        <v>6</v>
      </c>
      <c r="Q2" s="301" t="s">
        <v>6</v>
      </c>
    </row>
    <row r="3" spans="1:17" s="27" customFormat="1" ht="45" x14ac:dyDescent="0.25">
      <c r="A3" s="308" t="s">
        <v>142</v>
      </c>
      <c r="B3" s="310"/>
      <c r="C3" s="304" t="s">
        <v>192</v>
      </c>
      <c r="D3" s="304" t="s">
        <v>193</v>
      </c>
      <c r="E3" s="304" t="s">
        <v>194</v>
      </c>
      <c r="F3" s="242" t="s">
        <v>167</v>
      </c>
      <c r="G3" s="242" t="s">
        <v>167</v>
      </c>
      <c r="H3" s="242" t="s">
        <v>167</v>
      </c>
      <c r="I3" s="242" t="s">
        <v>167</v>
      </c>
      <c r="J3" s="242" t="s">
        <v>167</v>
      </c>
      <c r="K3" s="304" t="s">
        <v>193</v>
      </c>
      <c r="L3" s="304" t="s">
        <v>194</v>
      </c>
      <c r="M3" s="241" t="s">
        <v>180</v>
      </c>
      <c r="N3" s="242" t="s">
        <v>180</v>
      </c>
      <c r="O3" s="242" t="s">
        <v>180</v>
      </c>
      <c r="P3" s="242" t="s">
        <v>180</v>
      </c>
      <c r="Q3" s="196" t="s">
        <v>181</v>
      </c>
    </row>
    <row r="4" spans="1:17" x14ac:dyDescent="0.25">
      <c r="A4" s="308" t="s">
        <v>142</v>
      </c>
      <c r="B4" s="310"/>
      <c r="C4" s="305" t="s">
        <v>192</v>
      </c>
      <c r="D4" s="305" t="s">
        <v>193</v>
      </c>
      <c r="E4" s="305" t="s">
        <v>194</v>
      </c>
      <c r="F4" s="241" t="s">
        <v>194</v>
      </c>
      <c r="G4" s="242" t="s">
        <v>194</v>
      </c>
      <c r="H4" s="242" t="s">
        <v>194</v>
      </c>
      <c r="I4" s="241" t="s">
        <v>196</v>
      </c>
      <c r="J4" s="243" t="s">
        <v>196</v>
      </c>
      <c r="K4" s="305" t="s">
        <v>193</v>
      </c>
      <c r="L4" s="305" t="s">
        <v>194</v>
      </c>
      <c r="M4" s="302" t="s">
        <v>194</v>
      </c>
      <c r="N4" s="303" t="s">
        <v>194</v>
      </c>
      <c r="O4" s="302" t="s">
        <v>196</v>
      </c>
      <c r="P4" s="303" t="s">
        <v>196</v>
      </c>
      <c r="Q4" s="199" t="s">
        <v>196</v>
      </c>
    </row>
    <row r="5" spans="1:17" ht="15" customHeight="1" x14ac:dyDescent="0.25">
      <c r="A5" s="308" t="s">
        <v>142</v>
      </c>
      <c r="B5" s="310"/>
      <c r="C5" s="306" t="s">
        <v>192</v>
      </c>
      <c r="D5" s="306" t="s">
        <v>193</v>
      </c>
      <c r="E5" s="306" t="s">
        <v>194</v>
      </c>
      <c r="F5" s="207" t="s">
        <v>147</v>
      </c>
      <c r="G5" s="207" t="s">
        <v>146</v>
      </c>
      <c r="H5" s="207" t="s">
        <v>145</v>
      </c>
      <c r="I5" s="207" t="s">
        <v>148</v>
      </c>
      <c r="J5" s="207" t="s">
        <v>197</v>
      </c>
      <c r="K5" s="306" t="s">
        <v>193</v>
      </c>
      <c r="L5" s="306" t="s">
        <v>194</v>
      </c>
      <c r="M5" s="207" t="s">
        <v>146</v>
      </c>
      <c r="N5" s="207" t="s">
        <v>145</v>
      </c>
      <c r="O5" s="207" t="s">
        <v>148</v>
      </c>
      <c r="P5" s="207" t="s">
        <v>197</v>
      </c>
      <c r="Q5" s="208" t="s">
        <v>197</v>
      </c>
    </row>
    <row r="6" spans="1:17" ht="30" x14ac:dyDescent="0.25">
      <c r="A6" s="176">
        <v>1</v>
      </c>
      <c r="B6" s="145" t="s">
        <v>183</v>
      </c>
      <c r="C6" s="66">
        <v>2057.3000000000002</v>
      </c>
      <c r="D6" s="66">
        <v>2035</v>
      </c>
      <c r="E6" s="66">
        <v>2099.3000000000002</v>
      </c>
      <c r="F6" s="82">
        <v>2089.5</v>
      </c>
      <c r="G6" s="66">
        <v>2101.1</v>
      </c>
      <c r="H6" s="66">
        <v>2150.6999999999998</v>
      </c>
      <c r="I6" s="66">
        <v>2177.3000000000002</v>
      </c>
      <c r="J6" s="136">
        <v>2242.3000000000002</v>
      </c>
      <c r="K6" s="66">
        <v>-1.1000000000000001</v>
      </c>
      <c r="L6" s="66">
        <v>3.2</v>
      </c>
      <c r="M6" s="82">
        <v>0.6</v>
      </c>
      <c r="N6" s="66">
        <v>2.4</v>
      </c>
      <c r="O6" s="66">
        <v>1.2</v>
      </c>
      <c r="P6" s="136">
        <v>3</v>
      </c>
      <c r="Q6" s="134">
        <v>7.3</v>
      </c>
    </row>
    <row r="7" spans="1:17" x14ac:dyDescent="0.25">
      <c r="A7" s="177">
        <v>2</v>
      </c>
      <c r="B7" s="33" t="s">
        <v>88</v>
      </c>
      <c r="C7" s="43">
        <v>397.2</v>
      </c>
      <c r="D7" s="43">
        <v>392.9</v>
      </c>
      <c r="E7" s="43">
        <v>350.7</v>
      </c>
      <c r="F7" s="81">
        <v>355.8</v>
      </c>
      <c r="G7" s="43">
        <v>365.2</v>
      </c>
      <c r="H7" s="43">
        <v>333.8</v>
      </c>
      <c r="I7" s="43">
        <v>212</v>
      </c>
      <c r="J7" s="135">
        <v>234.8</v>
      </c>
      <c r="K7" s="43">
        <v>-1.1000000000000001</v>
      </c>
      <c r="L7" s="43">
        <v>-10.7</v>
      </c>
      <c r="M7" s="81">
        <v>2.6</v>
      </c>
      <c r="N7" s="43">
        <v>-8.6</v>
      </c>
      <c r="O7" s="43">
        <v>-36.5</v>
      </c>
      <c r="P7" s="135">
        <v>10.7</v>
      </c>
      <c r="Q7" s="135">
        <v>-34</v>
      </c>
    </row>
    <row r="8" spans="1:17" ht="30" customHeight="1" x14ac:dyDescent="0.25">
      <c r="A8" s="177">
        <v>3</v>
      </c>
      <c r="B8" s="38" t="s">
        <v>224</v>
      </c>
      <c r="C8" s="66">
        <v>1660.1</v>
      </c>
      <c r="D8" s="66">
        <v>1642.1</v>
      </c>
      <c r="E8" s="66">
        <v>1748.6</v>
      </c>
      <c r="F8" s="82">
        <v>1733.7</v>
      </c>
      <c r="G8" s="66">
        <v>1735.9</v>
      </c>
      <c r="H8" s="66">
        <v>1816.8</v>
      </c>
      <c r="I8" s="66">
        <v>1965.3</v>
      </c>
      <c r="J8" s="136">
        <v>2007.5</v>
      </c>
      <c r="K8" s="66">
        <v>-1.1000000000000001</v>
      </c>
      <c r="L8" s="66">
        <v>6.5</v>
      </c>
      <c r="M8" s="82">
        <v>0.1</v>
      </c>
      <c r="N8" s="66">
        <v>4.7</v>
      </c>
      <c r="O8" s="66">
        <v>8.1999999999999993</v>
      </c>
      <c r="P8" s="136">
        <v>2.1</v>
      </c>
      <c r="Q8" s="136">
        <v>15.8</v>
      </c>
    </row>
    <row r="9" spans="1:17" x14ac:dyDescent="0.25">
      <c r="A9" s="177">
        <v>4</v>
      </c>
      <c r="B9" s="34" t="s">
        <v>162</v>
      </c>
      <c r="C9" s="43">
        <v>1164.9000000000001</v>
      </c>
      <c r="D9" s="43">
        <v>1187.4000000000001</v>
      </c>
      <c r="E9" s="43">
        <v>1215.3</v>
      </c>
      <c r="F9" s="81">
        <v>1233.3</v>
      </c>
      <c r="G9" s="43">
        <v>1215.5</v>
      </c>
      <c r="H9" s="43">
        <v>1194.8</v>
      </c>
      <c r="I9" s="43">
        <v>1213.2</v>
      </c>
      <c r="J9" s="135">
        <v>1223</v>
      </c>
      <c r="K9" s="43">
        <v>1.9</v>
      </c>
      <c r="L9" s="43">
        <v>2.2999999999999998</v>
      </c>
      <c r="M9" s="81">
        <v>-1.4</v>
      </c>
      <c r="N9" s="43">
        <v>-1.7</v>
      </c>
      <c r="O9" s="43">
        <v>1.5</v>
      </c>
      <c r="P9" s="135">
        <v>0.8</v>
      </c>
      <c r="Q9" s="135">
        <v>-0.8</v>
      </c>
    </row>
    <row r="10" spans="1:17" ht="30" x14ac:dyDescent="0.25">
      <c r="A10" s="178">
        <v>5</v>
      </c>
      <c r="B10" s="34" t="s">
        <v>184</v>
      </c>
      <c r="C10" s="43">
        <v>495.2</v>
      </c>
      <c r="D10" s="43">
        <v>454.7</v>
      </c>
      <c r="E10" s="43">
        <v>533.29999999999995</v>
      </c>
      <c r="F10" s="81">
        <v>500.4</v>
      </c>
      <c r="G10" s="43">
        <v>520.5</v>
      </c>
      <c r="H10" s="43">
        <v>622</v>
      </c>
      <c r="I10" s="43">
        <v>752.1</v>
      </c>
      <c r="J10" s="135">
        <v>784.5</v>
      </c>
      <c r="K10" s="43">
        <v>-8.1999999999999993</v>
      </c>
      <c r="L10" s="43">
        <v>17.3</v>
      </c>
      <c r="M10" s="81">
        <v>4</v>
      </c>
      <c r="N10" s="43">
        <v>19.5</v>
      </c>
      <c r="O10" s="43">
        <v>20.9</v>
      </c>
      <c r="P10" s="135">
        <v>4.3</v>
      </c>
      <c r="Q10" s="135">
        <v>56.8</v>
      </c>
    </row>
    <row r="11" spans="1:17" x14ac:dyDescent="0.25">
      <c r="A11" s="177"/>
      <c r="B11" s="38" t="s">
        <v>89</v>
      </c>
      <c r="C11" s="43"/>
      <c r="D11" s="43"/>
      <c r="E11" s="43"/>
      <c r="F11" s="81"/>
      <c r="G11" s="43"/>
      <c r="H11" s="43"/>
      <c r="I11" s="43"/>
      <c r="J11" s="135"/>
      <c r="K11" s="43"/>
      <c r="L11" s="43"/>
      <c r="M11" s="81"/>
      <c r="N11" s="43"/>
      <c r="O11" s="43"/>
      <c r="P11" s="135"/>
      <c r="Q11" s="135"/>
    </row>
    <row r="12" spans="1:17" x14ac:dyDescent="0.25">
      <c r="A12" s="178">
        <v>6</v>
      </c>
      <c r="B12" s="39" t="s">
        <v>225</v>
      </c>
      <c r="C12" s="66">
        <v>2091.8000000000002</v>
      </c>
      <c r="D12" s="66">
        <v>2080.5</v>
      </c>
      <c r="E12" s="66">
        <v>1941.4</v>
      </c>
      <c r="F12" s="82">
        <v>2194.1</v>
      </c>
      <c r="G12" s="66">
        <v>2086.1999999999998</v>
      </c>
      <c r="H12" s="66">
        <v>1348.6</v>
      </c>
      <c r="I12" s="66">
        <v>2498.6999999999998</v>
      </c>
      <c r="J12" s="136">
        <v>2558.1999999999998</v>
      </c>
      <c r="K12" s="66">
        <v>-0.5</v>
      </c>
      <c r="L12" s="66">
        <v>-6.7</v>
      </c>
      <c r="M12" s="82">
        <v>-4.9000000000000004</v>
      </c>
      <c r="N12" s="66">
        <v>-35.4</v>
      </c>
      <c r="O12" s="66">
        <v>85.3</v>
      </c>
      <c r="P12" s="136">
        <v>2.4</v>
      </c>
      <c r="Q12" s="136">
        <v>16.600000000000001</v>
      </c>
    </row>
    <row r="13" spans="1:17" ht="30" x14ac:dyDescent="0.25">
      <c r="A13" s="178">
        <v>7</v>
      </c>
      <c r="B13" s="35" t="s">
        <v>184</v>
      </c>
      <c r="C13" s="43">
        <v>495.2</v>
      </c>
      <c r="D13" s="43">
        <v>454.7</v>
      </c>
      <c r="E13" s="43">
        <v>533.29999999999995</v>
      </c>
      <c r="F13" s="81">
        <v>500.4</v>
      </c>
      <c r="G13" s="43">
        <v>520.5</v>
      </c>
      <c r="H13" s="43">
        <v>622</v>
      </c>
      <c r="I13" s="43">
        <v>752.1</v>
      </c>
      <c r="J13" s="135">
        <v>784.5</v>
      </c>
      <c r="K13" s="43">
        <v>-8.1999999999999993</v>
      </c>
      <c r="L13" s="43">
        <v>17.3</v>
      </c>
      <c r="M13" s="81">
        <v>4</v>
      </c>
      <c r="N13" s="43">
        <v>19.5</v>
      </c>
      <c r="O13" s="43">
        <v>20.9</v>
      </c>
      <c r="P13" s="135">
        <v>4.3</v>
      </c>
      <c r="Q13" s="135">
        <v>56.8</v>
      </c>
    </row>
    <row r="14" spans="1:17" x14ac:dyDescent="0.25">
      <c r="A14" s="177">
        <v>8</v>
      </c>
      <c r="B14" s="35" t="s">
        <v>90</v>
      </c>
      <c r="C14" s="43">
        <v>1593.4</v>
      </c>
      <c r="D14" s="43">
        <v>1630.3</v>
      </c>
      <c r="E14" s="43">
        <v>1699.6</v>
      </c>
      <c r="F14" s="81">
        <v>1692.1</v>
      </c>
      <c r="G14" s="43">
        <v>1709</v>
      </c>
      <c r="H14" s="43">
        <v>1725.5</v>
      </c>
      <c r="I14" s="43">
        <v>1745.6</v>
      </c>
      <c r="J14" s="135">
        <v>1772.7</v>
      </c>
      <c r="K14" s="43">
        <v>2.2999999999999998</v>
      </c>
      <c r="L14" s="43">
        <v>4.3</v>
      </c>
      <c r="M14" s="81">
        <v>1</v>
      </c>
      <c r="N14" s="43">
        <v>1</v>
      </c>
      <c r="O14" s="43">
        <v>1.2</v>
      </c>
      <c r="P14" s="135">
        <v>1.6</v>
      </c>
      <c r="Q14" s="135">
        <v>4.8</v>
      </c>
    </row>
    <row r="15" spans="1:17" x14ac:dyDescent="0.25">
      <c r="A15" s="177">
        <v>9</v>
      </c>
      <c r="B15" s="35" t="s">
        <v>91</v>
      </c>
      <c r="C15" s="43">
        <v>-3.2</v>
      </c>
      <c r="D15" s="43">
        <v>4.4000000000000004</v>
      </c>
      <c r="E15" s="43">
        <v>291.5</v>
      </c>
      <c r="F15" s="81">
        <v>-1.5</v>
      </c>
      <c r="G15" s="43">
        <v>143.4</v>
      </c>
      <c r="H15" s="43">
        <v>998.9</v>
      </c>
      <c r="I15" s="43">
        <v>-1.1000000000000001</v>
      </c>
      <c r="J15" s="135">
        <v>-0.9</v>
      </c>
      <c r="K15" s="217" t="s">
        <v>18</v>
      </c>
      <c r="L15" s="217" t="s">
        <v>18</v>
      </c>
      <c r="M15" s="218" t="s">
        <v>18</v>
      </c>
      <c r="N15" s="217" t="s">
        <v>18</v>
      </c>
      <c r="O15" s="217" t="s">
        <v>18</v>
      </c>
      <c r="P15" s="221" t="s">
        <v>18</v>
      </c>
      <c r="Q15" s="221" t="s">
        <v>18</v>
      </c>
    </row>
    <row r="16" spans="1:17" x14ac:dyDescent="0.25">
      <c r="A16" s="177"/>
      <c r="B16" s="38" t="s">
        <v>34</v>
      </c>
      <c r="C16" s="43"/>
      <c r="D16" s="43"/>
      <c r="E16" s="43"/>
      <c r="F16" s="81"/>
      <c r="G16" s="43"/>
      <c r="H16" s="43"/>
      <c r="I16" s="43"/>
      <c r="J16" s="135"/>
      <c r="K16" s="43"/>
      <c r="L16" s="43"/>
      <c r="M16" s="81"/>
      <c r="N16" s="43"/>
      <c r="O16" s="43"/>
      <c r="P16" s="135"/>
      <c r="Q16" s="135"/>
    </row>
    <row r="17" spans="1:17" ht="30" x14ac:dyDescent="0.25">
      <c r="A17" s="178">
        <v>10</v>
      </c>
      <c r="B17" s="34" t="s">
        <v>185</v>
      </c>
      <c r="C17" s="43">
        <v>2134.1999999999998</v>
      </c>
      <c r="D17" s="43">
        <v>2129.6999999999998</v>
      </c>
      <c r="E17" s="43">
        <v>2181.9</v>
      </c>
      <c r="F17" s="81">
        <v>2200.4</v>
      </c>
      <c r="G17" s="43">
        <v>2230.6999999999998</v>
      </c>
      <c r="H17" s="43">
        <v>2084.6</v>
      </c>
      <c r="I17" s="43">
        <v>2111</v>
      </c>
      <c r="J17" s="135">
        <v>2197.1999999999998</v>
      </c>
      <c r="K17" s="43">
        <v>-0.2</v>
      </c>
      <c r="L17" s="43">
        <v>2.4</v>
      </c>
      <c r="M17" s="81">
        <v>1.4</v>
      </c>
      <c r="N17" s="43">
        <v>-6.5</v>
      </c>
      <c r="O17" s="43">
        <v>1.3</v>
      </c>
      <c r="P17" s="135">
        <v>4.0999999999999996</v>
      </c>
      <c r="Q17" s="135">
        <v>-0.1</v>
      </c>
    </row>
    <row r="18" spans="1:17" ht="30" x14ac:dyDescent="0.25">
      <c r="A18" s="178">
        <v>11</v>
      </c>
      <c r="B18" s="34" t="s">
        <v>186</v>
      </c>
      <c r="C18" s="43">
        <v>1737</v>
      </c>
      <c r="D18" s="43">
        <v>1736.9</v>
      </c>
      <c r="E18" s="43">
        <v>1831.2</v>
      </c>
      <c r="F18" s="81">
        <v>1844.6</v>
      </c>
      <c r="G18" s="43">
        <v>1865.5</v>
      </c>
      <c r="H18" s="43">
        <v>1750.8</v>
      </c>
      <c r="I18" s="43">
        <v>1899</v>
      </c>
      <c r="J18" s="135">
        <v>1962.3</v>
      </c>
      <c r="K18" s="43">
        <v>0</v>
      </c>
      <c r="L18" s="43">
        <v>5.4</v>
      </c>
      <c r="M18" s="81">
        <v>1.1000000000000001</v>
      </c>
      <c r="N18" s="43">
        <v>-6.1</v>
      </c>
      <c r="O18" s="43">
        <v>8.5</v>
      </c>
      <c r="P18" s="135">
        <v>3.3</v>
      </c>
      <c r="Q18" s="135">
        <v>6.4</v>
      </c>
    </row>
    <row r="19" spans="1:17" x14ac:dyDescent="0.25">
      <c r="A19" s="177">
        <v>12</v>
      </c>
      <c r="B19" s="34" t="s">
        <v>92</v>
      </c>
      <c r="C19" s="43">
        <v>52.8</v>
      </c>
      <c r="D19" s="43">
        <v>-1</v>
      </c>
      <c r="E19" s="43">
        <v>-45.5</v>
      </c>
      <c r="F19" s="81">
        <v>-13</v>
      </c>
      <c r="G19" s="43">
        <v>-30.8</v>
      </c>
      <c r="H19" s="43">
        <v>-74.400000000000006</v>
      </c>
      <c r="I19" s="43">
        <v>-74.099999999999994</v>
      </c>
      <c r="J19" s="135">
        <v>-89.9</v>
      </c>
      <c r="K19" s="217" t="s">
        <v>18</v>
      </c>
      <c r="L19" s="217" t="s">
        <v>18</v>
      </c>
      <c r="M19" s="218" t="s">
        <v>18</v>
      </c>
      <c r="N19" s="217" t="s">
        <v>18</v>
      </c>
      <c r="O19" s="217" t="s">
        <v>18</v>
      </c>
      <c r="P19" s="221" t="s">
        <v>18</v>
      </c>
      <c r="Q19" s="221" t="s">
        <v>18</v>
      </c>
    </row>
    <row r="20" spans="1:17" x14ac:dyDescent="0.25">
      <c r="A20" s="179">
        <v>13</v>
      </c>
      <c r="B20" s="118" t="s">
        <v>93</v>
      </c>
      <c r="C20" s="83">
        <v>-129.80000000000001</v>
      </c>
      <c r="D20" s="133">
        <v>-93.7</v>
      </c>
      <c r="E20" s="133">
        <v>-37.1</v>
      </c>
      <c r="F20" s="83">
        <v>-97.9</v>
      </c>
      <c r="G20" s="133">
        <v>-98.8</v>
      </c>
      <c r="H20" s="133">
        <v>140.4</v>
      </c>
      <c r="I20" s="133">
        <v>140.4</v>
      </c>
      <c r="J20" s="197">
        <v>135.1</v>
      </c>
      <c r="K20" s="220" t="s">
        <v>18</v>
      </c>
      <c r="L20" s="220" t="s">
        <v>18</v>
      </c>
      <c r="M20" s="219" t="s">
        <v>18</v>
      </c>
      <c r="N20" s="220" t="s">
        <v>18</v>
      </c>
      <c r="O20" s="220" t="s">
        <v>18</v>
      </c>
      <c r="P20" s="222" t="s">
        <v>18</v>
      </c>
      <c r="Q20" s="222" t="s">
        <v>18</v>
      </c>
    </row>
    <row r="21" spans="1:17" x14ac:dyDescent="0.25">
      <c r="A21" s="297" t="s">
        <v>178</v>
      </c>
      <c r="B21" s="297"/>
      <c r="C21" s="297"/>
      <c r="D21" s="297"/>
      <c r="E21" s="297"/>
      <c r="F21" s="297"/>
      <c r="G21" s="297"/>
      <c r="H21" s="297"/>
      <c r="I21" s="297"/>
      <c r="J21" s="297"/>
      <c r="K21" s="297"/>
      <c r="L21" s="297"/>
      <c r="M21" s="297"/>
      <c r="N21" s="297"/>
      <c r="O21" s="297"/>
      <c r="P21" s="297"/>
      <c r="Q21" s="297"/>
    </row>
    <row r="22" spans="1:17" x14ac:dyDescent="0.25">
      <c r="A22" s="232" t="s">
        <v>143</v>
      </c>
      <c r="B22" s="232"/>
      <c r="C22" s="232"/>
      <c r="D22" s="232"/>
      <c r="E22" s="232"/>
      <c r="F22" s="232"/>
      <c r="G22" s="232"/>
      <c r="H22" s="232"/>
      <c r="I22" s="232"/>
      <c r="J22" s="232"/>
      <c r="K22" s="232"/>
      <c r="L22" s="232"/>
      <c r="M22" s="232"/>
      <c r="N22" s="232"/>
      <c r="O22" s="232"/>
      <c r="P22" s="232"/>
      <c r="Q22" s="232"/>
    </row>
  </sheetData>
  <mergeCells count="18">
    <mergeCell ref="I4:J4"/>
    <mergeCell ref="D3:D5"/>
    <mergeCell ref="A1:Q1"/>
    <mergeCell ref="A22:Q22"/>
    <mergeCell ref="C2:J2"/>
    <mergeCell ref="M4:N4"/>
    <mergeCell ref="L3:L5"/>
    <mergeCell ref="A2:A5"/>
    <mergeCell ref="K2:Q2"/>
    <mergeCell ref="F3:J3"/>
    <mergeCell ref="K3:K5"/>
    <mergeCell ref="C3:C5"/>
    <mergeCell ref="B2:B5"/>
    <mergeCell ref="F4:H4"/>
    <mergeCell ref="M3:P3"/>
    <mergeCell ref="O4:P4"/>
    <mergeCell ref="E3:E5"/>
    <mergeCell ref="A21:Q21"/>
  </mergeCells>
  <pageMargins left="0.25" right="0.25" top="0.75" bottom="0.75" header="0.3" footer="0.3"/>
  <pageSetup scale="5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42"/>
  <sheetViews>
    <sheetView showGridLines="0" zoomScale="77" zoomScaleNormal="77" workbookViewId="0">
      <selection sqref="A1:P1"/>
    </sheetView>
  </sheetViews>
  <sheetFormatPr defaultColWidth="9.7109375" defaultRowHeight="15" x14ac:dyDescent="0.25"/>
  <cols>
    <col min="1" max="1" width="4.7109375" style="19" customWidth="1"/>
    <col min="2" max="2" width="51" style="19" customWidth="1"/>
    <col min="3" max="3" width="8.7109375" style="20" customWidth="1"/>
    <col min="4" max="6" width="8.7109375" style="19" customWidth="1"/>
    <col min="7" max="218" width="8.85546875" style="19" customWidth="1"/>
    <col min="219" max="219" width="52.7109375" style="19" customWidth="1"/>
    <col min="220" max="230" width="11.7109375" style="19" customWidth="1"/>
    <col min="231" max="233" width="9.7109375" style="19"/>
    <col min="234" max="234" width="52.7109375" style="19" customWidth="1"/>
    <col min="235" max="238" width="11.7109375" style="19" customWidth="1"/>
    <col min="239" max="474" width="8.85546875" style="19" customWidth="1"/>
    <col min="475" max="475" width="52.7109375" style="19" customWidth="1"/>
    <col min="476" max="486" width="11.7109375" style="19" customWidth="1"/>
    <col min="487" max="489" width="9.7109375" style="19"/>
    <col min="490" max="490" width="52.7109375" style="19" customWidth="1"/>
    <col min="491" max="494" width="11.7109375" style="19" customWidth="1"/>
    <col min="495" max="730" width="8.85546875" style="19" customWidth="1"/>
    <col min="731" max="731" width="52.7109375" style="19" customWidth="1"/>
    <col min="732" max="742" width="11.7109375" style="19" customWidth="1"/>
    <col min="743" max="745" width="9.7109375" style="19"/>
    <col min="746" max="746" width="52.7109375" style="19" customWidth="1"/>
    <col min="747" max="750" width="11.7109375" style="19" customWidth="1"/>
    <col min="751" max="986" width="8.85546875" style="19" customWidth="1"/>
    <col min="987" max="987" width="52.7109375" style="19" customWidth="1"/>
    <col min="988" max="998" width="11.7109375" style="19" customWidth="1"/>
    <col min="999" max="1001" width="9.7109375" style="19"/>
    <col min="1002" max="1002" width="52.7109375" style="19" customWidth="1"/>
    <col min="1003" max="1006" width="11.7109375" style="19" customWidth="1"/>
    <col min="1007" max="1242" width="8.85546875" style="19" customWidth="1"/>
    <col min="1243" max="1243" width="52.7109375" style="19" customWidth="1"/>
    <col min="1244" max="1254" width="11.7109375" style="19" customWidth="1"/>
    <col min="1255" max="1257" width="9.7109375" style="19"/>
    <col min="1258" max="1258" width="52.7109375" style="19" customWidth="1"/>
    <col min="1259" max="1262" width="11.7109375" style="19" customWidth="1"/>
    <col min="1263" max="1498" width="8.85546875" style="19" customWidth="1"/>
    <col min="1499" max="1499" width="52.7109375" style="19" customWidth="1"/>
    <col min="1500" max="1510" width="11.7109375" style="19" customWidth="1"/>
    <col min="1511" max="1513" width="9.7109375" style="19"/>
    <col min="1514" max="1514" width="52.7109375" style="19" customWidth="1"/>
    <col min="1515" max="1518" width="11.7109375" style="19" customWidth="1"/>
    <col min="1519" max="1754" width="8.85546875" style="19" customWidth="1"/>
    <col min="1755" max="1755" width="52.7109375" style="19" customWidth="1"/>
    <col min="1756" max="1766" width="11.7109375" style="19" customWidth="1"/>
    <col min="1767" max="1769" width="9.7109375" style="19"/>
    <col min="1770" max="1770" width="52.7109375" style="19" customWidth="1"/>
    <col min="1771" max="1774" width="11.7109375" style="19" customWidth="1"/>
    <col min="1775" max="2010" width="8.85546875" style="19" customWidth="1"/>
    <col min="2011" max="2011" width="52.7109375" style="19" customWidth="1"/>
    <col min="2012" max="2022" width="11.7109375" style="19" customWidth="1"/>
    <col min="2023" max="2025" width="9.7109375" style="19"/>
    <col min="2026" max="2026" width="52.7109375" style="19" customWidth="1"/>
    <col min="2027" max="2030" width="11.7109375" style="19" customWidth="1"/>
    <col min="2031" max="2266" width="8.85546875" style="19" customWidth="1"/>
    <col min="2267" max="2267" width="52.7109375" style="19" customWidth="1"/>
    <col min="2268" max="2278" width="11.7109375" style="19" customWidth="1"/>
    <col min="2279" max="2281" width="9.7109375" style="19"/>
    <col min="2282" max="2282" width="52.7109375" style="19" customWidth="1"/>
    <col min="2283" max="2286" width="11.7109375" style="19" customWidth="1"/>
    <col min="2287" max="2522" width="8.85546875" style="19" customWidth="1"/>
    <col min="2523" max="2523" width="52.7109375" style="19" customWidth="1"/>
    <col min="2524" max="2534" width="11.7109375" style="19" customWidth="1"/>
    <col min="2535" max="2537" width="9.7109375" style="19"/>
    <col min="2538" max="2538" width="52.7109375" style="19" customWidth="1"/>
    <col min="2539" max="2542" width="11.7109375" style="19" customWidth="1"/>
    <col min="2543" max="2778" width="8.85546875" style="19" customWidth="1"/>
    <col min="2779" max="2779" width="52.7109375" style="19" customWidth="1"/>
    <col min="2780" max="2790" width="11.7109375" style="19" customWidth="1"/>
    <col min="2791" max="2793" width="9.7109375" style="19"/>
    <col min="2794" max="2794" width="52.7109375" style="19" customWidth="1"/>
    <col min="2795" max="2798" width="11.7109375" style="19" customWidth="1"/>
    <col min="2799" max="3034" width="8.85546875" style="19" customWidth="1"/>
    <col min="3035" max="3035" width="52.7109375" style="19" customWidth="1"/>
    <col min="3036" max="3046" width="11.7109375" style="19" customWidth="1"/>
    <col min="3047" max="3049" width="9.7109375" style="19"/>
    <col min="3050" max="3050" width="52.7109375" style="19" customWidth="1"/>
    <col min="3051" max="3054" width="11.7109375" style="19" customWidth="1"/>
    <col min="3055" max="3290" width="8.85546875" style="19" customWidth="1"/>
    <col min="3291" max="3291" width="52.7109375" style="19" customWidth="1"/>
    <col min="3292" max="3302" width="11.7109375" style="19" customWidth="1"/>
    <col min="3303" max="3305" width="9.7109375" style="19"/>
    <col min="3306" max="3306" width="52.7109375" style="19" customWidth="1"/>
    <col min="3307" max="3310" width="11.7109375" style="19" customWidth="1"/>
    <col min="3311" max="3546" width="8.85546875" style="19" customWidth="1"/>
    <col min="3547" max="3547" width="52.7109375" style="19" customWidth="1"/>
    <col min="3548" max="3558" width="11.7109375" style="19" customWidth="1"/>
    <col min="3559" max="3561" width="9.7109375" style="19"/>
    <col min="3562" max="3562" width="52.7109375" style="19" customWidth="1"/>
    <col min="3563" max="3566" width="11.7109375" style="19" customWidth="1"/>
    <col min="3567" max="3802" width="8.85546875" style="19" customWidth="1"/>
    <col min="3803" max="3803" width="52.7109375" style="19" customWidth="1"/>
    <col min="3804" max="3814" width="11.7109375" style="19" customWidth="1"/>
    <col min="3815" max="3817" width="9.7109375" style="19"/>
    <col min="3818" max="3818" width="52.7109375" style="19" customWidth="1"/>
    <col min="3819" max="3822" width="11.7109375" style="19" customWidth="1"/>
    <col min="3823" max="4058" width="8.85546875" style="19" customWidth="1"/>
    <col min="4059" max="4059" width="52.7109375" style="19" customWidth="1"/>
    <col min="4060" max="4070" width="11.7109375" style="19" customWidth="1"/>
    <col min="4071" max="4073" width="9.7109375" style="19"/>
    <col min="4074" max="4074" width="52.7109375" style="19" customWidth="1"/>
    <col min="4075" max="4078" width="11.7109375" style="19" customWidth="1"/>
    <col min="4079" max="4314" width="8.85546875" style="19" customWidth="1"/>
    <col min="4315" max="4315" width="52.7109375" style="19" customWidth="1"/>
    <col min="4316" max="4326" width="11.7109375" style="19" customWidth="1"/>
    <col min="4327" max="4329" width="9.7109375" style="19"/>
    <col min="4330" max="4330" width="52.7109375" style="19" customWidth="1"/>
    <col min="4331" max="4334" width="11.7109375" style="19" customWidth="1"/>
    <col min="4335" max="4570" width="8.85546875" style="19" customWidth="1"/>
    <col min="4571" max="4571" width="52.7109375" style="19" customWidth="1"/>
    <col min="4572" max="4582" width="11.7109375" style="19" customWidth="1"/>
    <col min="4583" max="4585" width="9.7109375" style="19"/>
    <col min="4586" max="4586" width="52.7109375" style="19" customWidth="1"/>
    <col min="4587" max="4590" width="11.7109375" style="19" customWidth="1"/>
    <col min="4591" max="4826" width="8.85546875" style="19" customWidth="1"/>
    <col min="4827" max="4827" width="52.7109375" style="19" customWidth="1"/>
    <col min="4828" max="4838" width="11.7109375" style="19" customWidth="1"/>
    <col min="4839" max="4841" width="9.7109375" style="19"/>
    <col min="4842" max="4842" width="52.7109375" style="19" customWidth="1"/>
    <col min="4843" max="4846" width="11.7109375" style="19" customWidth="1"/>
    <col min="4847" max="5082" width="8.85546875" style="19" customWidth="1"/>
    <col min="5083" max="5083" width="52.7109375" style="19" customWidth="1"/>
    <col min="5084" max="5094" width="11.7109375" style="19" customWidth="1"/>
    <col min="5095" max="5097" width="9.7109375" style="19"/>
    <col min="5098" max="5098" width="52.7109375" style="19" customWidth="1"/>
    <col min="5099" max="5102" width="11.7109375" style="19" customWidth="1"/>
    <col min="5103" max="5338" width="8.85546875" style="19" customWidth="1"/>
    <col min="5339" max="5339" width="52.7109375" style="19" customWidth="1"/>
    <col min="5340" max="5350" width="11.7109375" style="19" customWidth="1"/>
    <col min="5351" max="5353" width="9.7109375" style="19"/>
    <col min="5354" max="5354" width="52.7109375" style="19" customWidth="1"/>
    <col min="5355" max="5358" width="11.7109375" style="19" customWidth="1"/>
    <col min="5359" max="5594" width="8.85546875" style="19" customWidth="1"/>
    <col min="5595" max="5595" width="52.7109375" style="19" customWidth="1"/>
    <col min="5596" max="5606" width="11.7109375" style="19" customWidth="1"/>
    <col min="5607" max="5609" width="9.7109375" style="19"/>
    <col min="5610" max="5610" width="52.7109375" style="19" customWidth="1"/>
    <col min="5611" max="5614" width="11.7109375" style="19" customWidth="1"/>
    <col min="5615" max="5850" width="8.85546875" style="19" customWidth="1"/>
    <col min="5851" max="5851" width="52.7109375" style="19" customWidth="1"/>
    <col min="5852" max="5862" width="11.7109375" style="19" customWidth="1"/>
    <col min="5863" max="5865" width="9.7109375" style="19"/>
    <col min="5866" max="5866" width="52.7109375" style="19" customWidth="1"/>
    <col min="5867" max="5870" width="11.7109375" style="19" customWidth="1"/>
    <col min="5871" max="6106" width="8.85546875" style="19" customWidth="1"/>
    <col min="6107" max="6107" width="52.7109375" style="19" customWidth="1"/>
    <col min="6108" max="6118" width="11.7109375" style="19" customWidth="1"/>
    <col min="6119" max="6121" width="9.7109375" style="19"/>
    <col min="6122" max="6122" width="52.7109375" style="19" customWidth="1"/>
    <col min="6123" max="6126" width="11.7109375" style="19" customWidth="1"/>
    <col min="6127" max="6362" width="8.85546875" style="19" customWidth="1"/>
    <col min="6363" max="6363" width="52.7109375" style="19" customWidth="1"/>
    <col min="6364" max="6374" width="11.7109375" style="19" customWidth="1"/>
    <col min="6375" max="6377" width="9.7109375" style="19"/>
    <col min="6378" max="6378" width="52.7109375" style="19" customWidth="1"/>
    <col min="6379" max="6382" width="11.7109375" style="19" customWidth="1"/>
    <col min="6383" max="6618" width="8.85546875" style="19" customWidth="1"/>
    <col min="6619" max="6619" width="52.7109375" style="19" customWidth="1"/>
    <col min="6620" max="6630" width="11.7109375" style="19" customWidth="1"/>
    <col min="6631" max="6633" width="9.7109375" style="19"/>
    <col min="6634" max="6634" width="52.7109375" style="19" customWidth="1"/>
    <col min="6635" max="6638" width="11.7109375" style="19" customWidth="1"/>
    <col min="6639" max="6874" width="8.85546875" style="19" customWidth="1"/>
    <col min="6875" max="6875" width="52.7109375" style="19" customWidth="1"/>
    <col min="6876" max="6886" width="11.7109375" style="19" customWidth="1"/>
    <col min="6887" max="6889" width="9.7109375" style="19"/>
    <col min="6890" max="6890" width="52.7109375" style="19" customWidth="1"/>
    <col min="6891" max="6894" width="11.7109375" style="19" customWidth="1"/>
    <col min="6895" max="7130" width="8.85546875" style="19" customWidth="1"/>
    <col min="7131" max="7131" width="52.7109375" style="19" customWidth="1"/>
    <col min="7132" max="7142" width="11.7109375" style="19" customWidth="1"/>
    <col min="7143" max="7145" width="9.7109375" style="19"/>
    <col min="7146" max="7146" width="52.7109375" style="19" customWidth="1"/>
    <col min="7147" max="7150" width="11.7109375" style="19" customWidth="1"/>
    <col min="7151" max="7386" width="8.85546875" style="19" customWidth="1"/>
    <col min="7387" max="7387" width="52.7109375" style="19" customWidth="1"/>
    <col min="7388" max="7398" width="11.7109375" style="19" customWidth="1"/>
    <col min="7399" max="7401" width="9.7109375" style="19"/>
    <col min="7402" max="7402" width="52.7109375" style="19" customWidth="1"/>
    <col min="7403" max="7406" width="11.7109375" style="19" customWidth="1"/>
    <col min="7407" max="7642" width="8.85546875" style="19" customWidth="1"/>
    <col min="7643" max="7643" width="52.7109375" style="19" customWidth="1"/>
    <col min="7644" max="7654" width="11.7109375" style="19" customWidth="1"/>
    <col min="7655" max="7657" width="9.7109375" style="19"/>
    <col min="7658" max="7658" width="52.7109375" style="19" customWidth="1"/>
    <col min="7659" max="7662" width="11.7109375" style="19" customWidth="1"/>
    <col min="7663" max="7898" width="8.85546875" style="19" customWidth="1"/>
    <col min="7899" max="7899" width="52.7109375" style="19" customWidth="1"/>
    <col min="7900" max="7910" width="11.7109375" style="19" customWidth="1"/>
    <col min="7911" max="7913" width="9.7109375" style="19"/>
    <col min="7914" max="7914" width="52.7109375" style="19" customWidth="1"/>
    <col min="7915" max="7918" width="11.7109375" style="19" customWidth="1"/>
    <col min="7919" max="8154" width="8.85546875" style="19" customWidth="1"/>
    <col min="8155" max="8155" width="52.7109375" style="19" customWidth="1"/>
    <col min="8156" max="8166" width="11.7109375" style="19" customWidth="1"/>
    <col min="8167" max="8169" width="9.7109375" style="19"/>
    <col min="8170" max="8170" width="52.7109375" style="19" customWidth="1"/>
    <col min="8171" max="8174" width="11.7109375" style="19" customWidth="1"/>
    <col min="8175" max="8410" width="8.85546875" style="19" customWidth="1"/>
    <col min="8411" max="8411" width="52.7109375" style="19" customWidth="1"/>
    <col min="8412" max="8422" width="11.7109375" style="19" customWidth="1"/>
    <col min="8423" max="8425" width="9.7109375" style="19"/>
    <col min="8426" max="8426" width="52.7109375" style="19" customWidth="1"/>
    <col min="8427" max="8430" width="11.7109375" style="19" customWidth="1"/>
    <col min="8431" max="8666" width="8.85546875" style="19" customWidth="1"/>
    <col min="8667" max="8667" width="52.7109375" style="19" customWidth="1"/>
    <col min="8668" max="8678" width="11.7109375" style="19" customWidth="1"/>
    <col min="8679" max="8681" width="9.7109375" style="19"/>
    <col min="8682" max="8682" width="52.7109375" style="19" customWidth="1"/>
    <col min="8683" max="8686" width="11.7109375" style="19" customWidth="1"/>
    <col min="8687" max="8922" width="8.85546875" style="19" customWidth="1"/>
    <col min="8923" max="8923" width="52.7109375" style="19" customWidth="1"/>
    <col min="8924" max="8934" width="11.7109375" style="19" customWidth="1"/>
    <col min="8935" max="8937" width="9.7109375" style="19"/>
    <col min="8938" max="8938" width="52.7109375" style="19" customWidth="1"/>
    <col min="8939" max="8942" width="11.7109375" style="19" customWidth="1"/>
    <col min="8943" max="9178" width="8.85546875" style="19" customWidth="1"/>
    <col min="9179" max="9179" width="52.7109375" style="19" customWidth="1"/>
    <col min="9180" max="9190" width="11.7109375" style="19" customWidth="1"/>
    <col min="9191" max="9193" width="9.7109375" style="19"/>
    <col min="9194" max="9194" width="52.7109375" style="19" customWidth="1"/>
    <col min="9195" max="9198" width="11.7109375" style="19" customWidth="1"/>
    <col min="9199" max="9434" width="8.85546875" style="19" customWidth="1"/>
    <col min="9435" max="9435" width="52.7109375" style="19" customWidth="1"/>
    <col min="9436" max="9446" width="11.7109375" style="19" customWidth="1"/>
    <col min="9447" max="9449" width="9.7109375" style="19"/>
    <col min="9450" max="9450" width="52.7109375" style="19" customWidth="1"/>
    <col min="9451" max="9454" width="11.7109375" style="19" customWidth="1"/>
    <col min="9455" max="9690" width="8.85546875" style="19" customWidth="1"/>
    <col min="9691" max="9691" width="52.7109375" style="19" customWidth="1"/>
    <col min="9692" max="9702" width="11.7109375" style="19" customWidth="1"/>
    <col min="9703" max="9705" width="9.7109375" style="19"/>
    <col min="9706" max="9706" width="52.7109375" style="19" customWidth="1"/>
    <col min="9707" max="9710" width="11.7109375" style="19" customWidth="1"/>
    <col min="9711" max="9946" width="8.85546875" style="19" customWidth="1"/>
    <col min="9947" max="9947" width="52.7109375" style="19" customWidth="1"/>
    <col min="9948" max="9958" width="11.7109375" style="19" customWidth="1"/>
    <col min="9959" max="9961" width="9.7109375" style="19"/>
    <col min="9962" max="9962" width="52.7109375" style="19" customWidth="1"/>
    <col min="9963" max="9966" width="11.7109375" style="19" customWidth="1"/>
    <col min="9967" max="10202" width="8.85546875" style="19" customWidth="1"/>
    <col min="10203" max="10203" width="52.7109375" style="19" customWidth="1"/>
    <col min="10204" max="10214" width="11.7109375" style="19" customWidth="1"/>
    <col min="10215" max="10217" width="9.7109375" style="19"/>
    <col min="10218" max="10218" width="52.7109375" style="19" customWidth="1"/>
    <col min="10219" max="10222" width="11.7109375" style="19" customWidth="1"/>
    <col min="10223" max="10458" width="8.85546875" style="19" customWidth="1"/>
    <col min="10459" max="10459" width="52.7109375" style="19" customWidth="1"/>
    <col min="10460" max="10470" width="11.7109375" style="19" customWidth="1"/>
    <col min="10471" max="10473" width="9.7109375" style="19"/>
    <col min="10474" max="10474" width="52.7109375" style="19" customWidth="1"/>
    <col min="10475" max="10478" width="11.7109375" style="19" customWidth="1"/>
    <col min="10479" max="10714" width="8.85546875" style="19" customWidth="1"/>
    <col min="10715" max="10715" width="52.7109375" style="19" customWidth="1"/>
    <col min="10716" max="10726" width="11.7109375" style="19" customWidth="1"/>
    <col min="10727" max="10729" width="9.7109375" style="19"/>
    <col min="10730" max="10730" width="52.7109375" style="19" customWidth="1"/>
    <col min="10731" max="10734" width="11.7109375" style="19" customWidth="1"/>
    <col min="10735" max="10970" width="8.85546875" style="19" customWidth="1"/>
    <col min="10971" max="10971" width="52.7109375" style="19" customWidth="1"/>
    <col min="10972" max="10982" width="11.7109375" style="19" customWidth="1"/>
    <col min="10983" max="10985" width="9.7109375" style="19"/>
    <col min="10986" max="10986" width="52.7109375" style="19" customWidth="1"/>
    <col min="10987" max="10990" width="11.7109375" style="19" customWidth="1"/>
    <col min="10991" max="11226" width="8.85546875" style="19" customWidth="1"/>
    <col min="11227" max="11227" width="52.7109375" style="19" customWidth="1"/>
    <col min="11228" max="11238" width="11.7109375" style="19" customWidth="1"/>
    <col min="11239" max="11241" width="9.7109375" style="19"/>
    <col min="11242" max="11242" width="52.7109375" style="19" customWidth="1"/>
    <col min="11243" max="11246" width="11.7109375" style="19" customWidth="1"/>
    <col min="11247" max="11482" width="8.85546875" style="19" customWidth="1"/>
    <col min="11483" max="11483" width="52.7109375" style="19" customWidth="1"/>
    <col min="11484" max="11494" width="11.7109375" style="19" customWidth="1"/>
    <col min="11495" max="11497" width="9.7109375" style="19"/>
    <col min="11498" max="11498" width="52.7109375" style="19" customWidth="1"/>
    <col min="11499" max="11502" width="11.7109375" style="19" customWidth="1"/>
    <col min="11503" max="11738" width="8.85546875" style="19" customWidth="1"/>
    <col min="11739" max="11739" width="52.7109375" style="19" customWidth="1"/>
    <col min="11740" max="11750" width="11.7109375" style="19" customWidth="1"/>
    <col min="11751" max="11753" width="9.7109375" style="19"/>
    <col min="11754" max="11754" width="52.7109375" style="19" customWidth="1"/>
    <col min="11755" max="11758" width="11.7109375" style="19" customWidth="1"/>
    <col min="11759" max="11994" width="8.85546875" style="19" customWidth="1"/>
    <col min="11995" max="11995" width="52.7109375" style="19" customWidth="1"/>
    <col min="11996" max="12006" width="11.7109375" style="19" customWidth="1"/>
    <col min="12007" max="12009" width="9.7109375" style="19"/>
    <col min="12010" max="12010" width="52.7109375" style="19" customWidth="1"/>
    <col min="12011" max="12014" width="11.7109375" style="19" customWidth="1"/>
    <col min="12015" max="12250" width="8.85546875" style="19" customWidth="1"/>
    <col min="12251" max="12251" width="52.7109375" style="19" customWidth="1"/>
    <col min="12252" max="12262" width="11.7109375" style="19" customWidth="1"/>
    <col min="12263" max="12265" width="9.7109375" style="19"/>
    <col min="12266" max="12266" width="52.7109375" style="19" customWidth="1"/>
    <col min="12267" max="12270" width="11.7109375" style="19" customWidth="1"/>
    <col min="12271" max="12506" width="8.85546875" style="19" customWidth="1"/>
    <col min="12507" max="12507" width="52.7109375" style="19" customWidth="1"/>
    <col min="12508" max="12518" width="11.7109375" style="19" customWidth="1"/>
    <col min="12519" max="12521" width="9.7109375" style="19"/>
    <col min="12522" max="12522" width="52.7109375" style="19" customWidth="1"/>
    <col min="12523" max="12526" width="11.7109375" style="19" customWidth="1"/>
    <col min="12527" max="12762" width="8.85546875" style="19" customWidth="1"/>
    <col min="12763" max="12763" width="52.7109375" style="19" customWidth="1"/>
    <col min="12764" max="12774" width="11.7109375" style="19" customWidth="1"/>
    <col min="12775" max="12777" width="9.7109375" style="19"/>
    <col min="12778" max="12778" width="52.7109375" style="19" customWidth="1"/>
    <col min="12779" max="12782" width="11.7109375" style="19" customWidth="1"/>
    <col min="12783" max="13018" width="8.85546875" style="19" customWidth="1"/>
    <col min="13019" max="13019" width="52.7109375" style="19" customWidth="1"/>
    <col min="13020" max="13030" width="11.7109375" style="19" customWidth="1"/>
    <col min="13031" max="13033" width="9.7109375" style="19"/>
    <col min="13034" max="13034" width="52.7109375" style="19" customWidth="1"/>
    <col min="13035" max="13038" width="11.7109375" style="19" customWidth="1"/>
    <col min="13039" max="13274" width="8.85546875" style="19" customWidth="1"/>
    <col min="13275" max="13275" width="52.7109375" style="19" customWidth="1"/>
    <col min="13276" max="13286" width="11.7109375" style="19" customWidth="1"/>
    <col min="13287" max="13289" width="9.7109375" style="19"/>
    <col min="13290" max="13290" width="52.7109375" style="19" customWidth="1"/>
    <col min="13291" max="13294" width="11.7109375" style="19" customWidth="1"/>
    <col min="13295" max="13530" width="8.85546875" style="19" customWidth="1"/>
    <col min="13531" max="13531" width="52.7109375" style="19" customWidth="1"/>
    <col min="13532" max="13542" width="11.7109375" style="19" customWidth="1"/>
    <col min="13543" max="13545" width="9.7109375" style="19"/>
    <col min="13546" max="13546" width="52.7109375" style="19" customWidth="1"/>
    <col min="13547" max="13550" width="11.7109375" style="19" customWidth="1"/>
    <col min="13551" max="13786" width="8.85546875" style="19" customWidth="1"/>
    <col min="13787" max="13787" width="52.7109375" style="19" customWidth="1"/>
    <col min="13788" max="13798" width="11.7109375" style="19" customWidth="1"/>
    <col min="13799" max="13801" width="9.7109375" style="19"/>
    <col min="13802" max="13802" width="52.7109375" style="19" customWidth="1"/>
    <col min="13803" max="13806" width="11.7109375" style="19" customWidth="1"/>
    <col min="13807" max="14042" width="8.85546875" style="19" customWidth="1"/>
    <col min="14043" max="14043" width="52.7109375" style="19" customWidth="1"/>
    <col min="14044" max="14054" width="11.7109375" style="19" customWidth="1"/>
    <col min="14055" max="14057" width="9.7109375" style="19"/>
    <col min="14058" max="14058" width="52.7109375" style="19" customWidth="1"/>
    <col min="14059" max="14062" width="11.7109375" style="19" customWidth="1"/>
    <col min="14063" max="14298" width="8.85546875" style="19" customWidth="1"/>
    <col min="14299" max="14299" width="52.7109375" style="19" customWidth="1"/>
    <col min="14300" max="14310" width="11.7109375" style="19" customWidth="1"/>
    <col min="14311" max="14313" width="9.7109375" style="19"/>
    <col min="14314" max="14314" width="52.7109375" style="19" customWidth="1"/>
    <col min="14315" max="14318" width="11.7109375" style="19" customWidth="1"/>
    <col min="14319" max="14554" width="8.85546875" style="19" customWidth="1"/>
    <col min="14555" max="14555" width="52.7109375" style="19" customWidth="1"/>
    <col min="14556" max="14566" width="11.7109375" style="19" customWidth="1"/>
    <col min="14567" max="14569" width="9.7109375" style="19"/>
    <col min="14570" max="14570" width="52.7109375" style="19" customWidth="1"/>
    <col min="14571" max="14574" width="11.7109375" style="19" customWidth="1"/>
    <col min="14575" max="14810" width="8.85546875" style="19" customWidth="1"/>
    <col min="14811" max="14811" width="52.7109375" style="19" customWidth="1"/>
    <col min="14812" max="14822" width="11.7109375" style="19" customWidth="1"/>
    <col min="14823" max="14825" width="9.7109375" style="19"/>
    <col min="14826" max="14826" width="52.7109375" style="19" customWidth="1"/>
    <col min="14827" max="14830" width="11.7109375" style="19" customWidth="1"/>
    <col min="14831" max="15066" width="8.85546875" style="19" customWidth="1"/>
    <col min="15067" max="15067" width="52.7109375" style="19" customWidth="1"/>
    <col min="15068" max="15078" width="11.7109375" style="19" customWidth="1"/>
    <col min="15079" max="15081" width="9.7109375" style="19"/>
    <col min="15082" max="15082" width="52.7109375" style="19" customWidth="1"/>
    <col min="15083" max="15086" width="11.7109375" style="19" customWidth="1"/>
    <col min="15087" max="15322" width="8.85546875" style="19" customWidth="1"/>
    <col min="15323" max="15323" width="52.7109375" style="19" customWidth="1"/>
    <col min="15324" max="15334" width="11.7109375" style="19" customWidth="1"/>
    <col min="15335" max="15337" width="9.7109375" style="19"/>
    <col min="15338" max="15338" width="52.7109375" style="19" customWidth="1"/>
    <col min="15339" max="15342" width="11.7109375" style="19" customWidth="1"/>
    <col min="15343" max="15578" width="8.85546875" style="19" customWidth="1"/>
    <col min="15579" max="15579" width="52.7109375" style="19" customWidth="1"/>
    <col min="15580" max="15590" width="11.7109375" style="19" customWidth="1"/>
    <col min="15591" max="15593" width="9.7109375" style="19"/>
    <col min="15594" max="15594" width="52.7109375" style="19" customWidth="1"/>
    <col min="15595" max="15598" width="11.7109375" style="19" customWidth="1"/>
    <col min="15599" max="15834" width="8.85546875" style="19" customWidth="1"/>
    <col min="15835" max="15835" width="52.7109375" style="19" customWidth="1"/>
    <col min="15836" max="15846" width="11.7109375" style="19" customWidth="1"/>
    <col min="15847" max="15849" width="9.7109375" style="19"/>
    <col min="15850" max="15850" width="52.7109375" style="19" customWidth="1"/>
    <col min="15851" max="15854" width="11.7109375" style="19" customWidth="1"/>
    <col min="15855" max="16090" width="8.85546875" style="19" customWidth="1"/>
    <col min="16091" max="16091" width="52.7109375" style="19" customWidth="1"/>
    <col min="16092" max="16102" width="11.7109375" style="19" customWidth="1"/>
    <col min="16103" max="16105" width="9.7109375" style="19"/>
    <col min="16106" max="16106" width="52.7109375" style="19" customWidth="1"/>
    <col min="16107" max="16110" width="11.7109375" style="19" customWidth="1"/>
    <col min="16111" max="16346" width="8.85546875" style="19" customWidth="1"/>
    <col min="16347" max="16347" width="52.7109375" style="19" customWidth="1"/>
    <col min="16348" max="16358" width="11.7109375" style="19" customWidth="1"/>
    <col min="16359" max="16384" width="9.7109375" style="19"/>
  </cols>
  <sheetData>
    <row r="1" spans="1:16" ht="21" x14ac:dyDescent="0.35">
      <c r="A1" s="298" t="s">
        <v>242</v>
      </c>
      <c r="B1" s="298"/>
      <c r="C1" s="298"/>
      <c r="D1" s="298"/>
      <c r="E1" s="298"/>
      <c r="F1" s="298"/>
      <c r="G1" s="298"/>
      <c r="H1" s="298"/>
      <c r="I1" s="298"/>
      <c r="J1" s="298"/>
      <c r="K1" s="298"/>
      <c r="L1" s="298"/>
      <c r="M1" s="298"/>
      <c r="N1" s="298"/>
      <c r="O1" s="298"/>
      <c r="P1" s="298"/>
    </row>
    <row r="2" spans="1:16" x14ac:dyDescent="0.25">
      <c r="A2" s="320" t="s">
        <v>7</v>
      </c>
      <c r="B2" s="320"/>
      <c r="C2" s="320"/>
      <c r="D2" s="320"/>
      <c r="E2" s="320"/>
      <c r="F2" s="320"/>
      <c r="G2" s="320"/>
      <c r="H2" s="320"/>
      <c r="I2" s="320"/>
      <c r="J2" s="320"/>
      <c r="K2" s="320"/>
      <c r="L2" s="320"/>
      <c r="M2" s="320"/>
      <c r="N2" s="320"/>
      <c r="O2" s="320"/>
      <c r="P2" s="320"/>
    </row>
    <row r="3" spans="1:16" s="29" customFormat="1" x14ac:dyDescent="0.25">
      <c r="A3" s="315" t="s">
        <v>142</v>
      </c>
      <c r="B3" s="321"/>
      <c r="C3" s="299" t="s">
        <v>182</v>
      </c>
      <c r="D3" s="300" t="s">
        <v>182</v>
      </c>
      <c r="E3" s="300" t="s">
        <v>182</v>
      </c>
      <c r="F3" s="300" t="s">
        <v>182</v>
      </c>
      <c r="G3" s="300" t="s">
        <v>182</v>
      </c>
      <c r="H3" s="300" t="s">
        <v>182</v>
      </c>
      <c r="I3" s="300" t="s">
        <v>182</v>
      </c>
      <c r="J3" s="301" t="s">
        <v>182</v>
      </c>
      <c r="K3" s="324" t="s">
        <v>177</v>
      </c>
      <c r="L3" s="325" t="s">
        <v>177</v>
      </c>
      <c r="M3" s="325" t="s">
        <v>177</v>
      </c>
      <c r="N3" s="325" t="s">
        <v>177</v>
      </c>
      <c r="O3" s="325" t="s">
        <v>177</v>
      </c>
      <c r="P3" s="326" t="s">
        <v>177</v>
      </c>
    </row>
    <row r="4" spans="1:16" x14ac:dyDescent="0.25">
      <c r="A4" s="316" t="s">
        <v>142</v>
      </c>
      <c r="B4" s="322"/>
      <c r="C4" s="307" t="s">
        <v>192</v>
      </c>
      <c r="D4" s="313" t="s">
        <v>193</v>
      </c>
      <c r="E4" s="313" t="s">
        <v>194</v>
      </c>
      <c r="F4" s="233" t="s">
        <v>167</v>
      </c>
      <c r="G4" s="234" t="s">
        <v>167</v>
      </c>
      <c r="H4" s="234" t="s">
        <v>167</v>
      </c>
      <c r="I4" s="234" t="s">
        <v>167</v>
      </c>
      <c r="J4" s="235" t="s">
        <v>167</v>
      </c>
      <c r="K4" s="327" t="s">
        <v>177</v>
      </c>
      <c r="L4" s="328" t="s">
        <v>177</v>
      </c>
      <c r="M4" s="328" t="s">
        <v>177</v>
      </c>
      <c r="N4" s="328" t="s">
        <v>177</v>
      </c>
      <c r="O4" s="328" t="s">
        <v>177</v>
      </c>
      <c r="P4" s="329" t="s">
        <v>177</v>
      </c>
    </row>
    <row r="5" spans="1:16" x14ac:dyDescent="0.25">
      <c r="A5" s="316" t="s">
        <v>142</v>
      </c>
      <c r="B5" s="322"/>
      <c r="C5" s="308" t="s">
        <v>192</v>
      </c>
      <c r="D5" s="308" t="s">
        <v>193</v>
      </c>
      <c r="E5" s="308" t="s">
        <v>194</v>
      </c>
      <c r="F5" s="318" t="s">
        <v>194</v>
      </c>
      <c r="G5" s="319" t="s">
        <v>194</v>
      </c>
      <c r="H5" s="319" t="s">
        <v>194</v>
      </c>
      <c r="I5" s="318" t="s">
        <v>196</v>
      </c>
      <c r="J5" s="330" t="s">
        <v>196</v>
      </c>
      <c r="K5" s="304" t="s">
        <v>193</v>
      </c>
      <c r="L5" s="304" t="s">
        <v>194</v>
      </c>
      <c r="M5" s="318" t="s">
        <v>194</v>
      </c>
      <c r="N5" s="319" t="s">
        <v>194</v>
      </c>
      <c r="O5" s="318" t="s">
        <v>196</v>
      </c>
      <c r="P5" s="330" t="s">
        <v>196</v>
      </c>
    </row>
    <row r="6" spans="1:16" x14ac:dyDescent="0.25">
      <c r="A6" s="317" t="s">
        <v>142</v>
      </c>
      <c r="B6" s="323"/>
      <c r="C6" s="314" t="s">
        <v>192</v>
      </c>
      <c r="D6" s="314" t="s">
        <v>193</v>
      </c>
      <c r="E6" s="314" t="s">
        <v>194</v>
      </c>
      <c r="F6" s="207" t="s">
        <v>147</v>
      </c>
      <c r="G6" s="207" t="s">
        <v>146</v>
      </c>
      <c r="H6" s="207" t="s">
        <v>145</v>
      </c>
      <c r="I6" s="207" t="s">
        <v>148</v>
      </c>
      <c r="J6" s="207" t="s">
        <v>197</v>
      </c>
      <c r="K6" s="306" t="s">
        <v>193</v>
      </c>
      <c r="L6" s="306" t="s">
        <v>194</v>
      </c>
      <c r="M6" s="207" t="s">
        <v>146</v>
      </c>
      <c r="N6" s="207" t="s">
        <v>145</v>
      </c>
      <c r="O6" s="207" t="s">
        <v>148</v>
      </c>
      <c r="P6" s="207" t="s">
        <v>197</v>
      </c>
    </row>
    <row r="7" spans="1:16" ht="30" x14ac:dyDescent="0.25">
      <c r="A7" s="176">
        <v>1</v>
      </c>
      <c r="B7" s="40" t="s">
        <v>183</v>
      </c>
      <c r="C7" s="66">
        <v>2057.3000000000002</v>
      </c>
      <c r="D7" s="66">
        <v>2035</v>
      </c>
      <c r="E7" s="66">
        <v>2099.3000000000002</v>
      </c>
      <c r="F7" s="80">
        <v>2089.5</v>
      </c>
      <c r="G7" s="66">
        <v>2101.1</v>
      </c>
      <c r="H7" s="66">
        <v>2150.6999999999998</v>
      </c>
      <c r="I7" s="66">
        <v>2177.3000000000002</v>
      </c>
      <c r="J7" s="134">
        <v>2242.3000000000002</v>
      </c>
      <c r="K7" s="66">
        <v>-22.3</v>
      </c>
      <c r="L7" s="134">
        <v>64.3</v>
      </c>
      <c r="M7" s="66">
        <v>11.6</v>
      </c>
      <c r="N7" s="66">
        <v>49.5</v>
      </c>
      <c r="O7" s="66">
        <v>26.7</v>
      </c>
      <c r="P7" s="134">
        <v>65</v>
      </c>
    </row>
    <row r="8" spans="1:16" x14ac:dyDescent="0.25">
      <c r="A8" s="177">
        <v>2</v>
      </c>
      <c r="B8" s="38" t="s">
        <v>94</v>
      </c>
      <c r="C8" s="66">
        <v>1654.7</v>
      </c>
      <c r="D8" s="66">
        <v>1628.5</v>
      </c>
      <c r="E8" s="66">
        <v>1650.4</v>
      </c>
      <c r="F8" s="82">
        <v>1670.2</v>
      </c>
      <c r="G8" s="66">
        <v>1641.3</v>
      </c>
      <c r="H8" s="66">
        <v>1667.6</v>
      </c>
      <c r="I8" s="66">
        <v>1690.7</v>
      </c>
      <c r="J8" s="136">
        <v>1760.2</v>
      </c>
      <c r="K8" s="66">
        <v>-26.3</v>
      </c>
      <c r="L8" s="136">
        <v>22</v>
      </c>
      <c r="M8" s="66">
        <v>-28.9</v>
      </c>
      <c r="N8" s="66">
        <v>26.4</v>
      </c>
      <c r="O8" s="66">
        <v>23</v>
      </c>
      <c r="P8" s="136">
        <v>69.5</v>
      </c>
    </row>
    <row r="9" spans="1:16" x14ac:dyDescent="0.25">
      <c r="A9" s="177">
        <v>3</v>
      </c>
      <c r="B9" s="34" t="s">
        <v>95</v>
      </c>
      <c r="C9" s="43">
        <v>397.1</v>
      </c>
      <c r="D9" s="43">
        <v>438.4</v>
      </c>
      <c r="E9" s="43">
        <v>445.6</v>
      </c>
      <c r="F9" s="81">
        <v>438.7</v>
      </c>
      <c r="G9" s="43">
        <v>458.9</v>
      </c>
      <c r="H9" s="43">
        <v>450.5</v>
      </c>
      <c r="I9" s="43">
        <v>441.2</v>
      </c>
      <c r="J9" s="135">
        <v>457.7</v>
      </c>
      <c r="K9" s="43">
        <v>41.3</v>
      </c>
      <c r="L9" s="135">
        <v>7.2</v>
      </c>
      <c r="M9" s="43">
        <v>20.2</v>
      </c>
      <c r="N9" s="43">
        <v>-8.4</v>
      </c>
      <c r="O9" s="43">
        <v>-9.3000000000000007</v>
      </c>
      <c r="P9" s="135">
        <v>16.5</v>
      </c>
    </row>
    <row r="10" spans="1:16" x14ac:dyDescent="0.25">
      <c r="A10" s="177">
        <v>4</v>
      </c>
      <c r="B10" s="34" t="s">
        <v>96</v>
      </c>
      <c r="C10" s="43">
        <v>1257.5999999999999</v>
      </c>
      <c r="D10" s="43">
        <v>1190</v>
      </c>
      <c r="E10" s="43">
        <v>1204.8</v>
      </c>
      <c r="F10" s="81">
        <v>1231.5</v>
      </c>
      <c r="G10" s="43">
        <v>1182.4000000000001</v>
      </c>
      <c r="H10" s="43">
        <v>1217.2</v>
      </c>
      <c r="I10" s="43">
        <v>1249.5</v>
      </c>
      <c r="J10" s="135">
        <v>1302.5</v>
      </c>
      <c r="K10" s="43">
        <v>-67.599999999999994</v>
      </c>
      <c r="L10" s="135">
        <v>14.8</v>
      </c>
      <c r="M10" s="43">
        <v>-49.2</v>
      </c>
      <c r="N10" s="43">
        <v>34.799999999999997</v>
      </c>
      <c r="O10" s="43">
        <v>32.299999999999997</v>
      </c>
      <c r="P10" s="135">
        <v>53</v>
      </c>
    </row>
    <row r="11" spans="1:16" x14ac:dyDescent="0.25">
      <c r="A11" s="177">
        <v>5</v>
      </c>
      <c r="B11" s="38" t="s">
        <v>97</v>
      </c>
      <c r="C11" s="66">
        <v>402.5</v>
      </c>
      <c r="D11" s="66">
        <v>406.5</v>
      </c>
      <c r="E11" s="66">
        <v>448.8</v>
      </c>
      <c r="F11" s="82">
        <v>419.3</v>
      </c>
      <c r="G11" s="66">
        <v>459.9</v>
      </c>
      <c r="H11" s="66">
        <v>483</v>
      </c>
      <c r="I11" s="66">
        <v>486.7</v>
      </c>
      <c r="J11" s="136">
        <v>482.1</v>
      </c>
      <c r="K11" s="66">
        <v>4</v>
      </c>
      <c r="L11" s="136">
        <v>42.3</v>
      </c>
      <c r="M11" s="66">
        <v>40.6</v>
      </c>
      <c r="N11" s="66">
        <v>23.1</v>
      </c>
      <c r="O11" s="66">
        <v>3.7</v>
      </c>
      <c r="P11" s="136">
        <v>-4.5</v>
      </c>
    </row>
    <row r="12" spans="1:16" x14ac:dyDescent="0.25">
      <c r="A12" s="177">
        <v>6</v>
      </c>
      <c r="B12" s="34" t="s">
        <v>98</v>
      </c>
      <c r="C12" s="43">
        <v>675.1</v>
      </c>
      <c r="D12" s="43">
        <v>683.3</v>
      </c>
      <c r="E12" s="43">
        <v>747.1</v>
      </c>
      <c r="F12" s="81">
        <v>721.1</v>
      </c>
      <c r="G12" s="43">
        <v>759.4</v>
      </c>
      <c r="H12" s="43">
        <v>798.8</v>
      </c>
      <c r="I12" s="43">
        <v>819.6</v>
      </c>
      <c r="J12" s="135">
        <v>820.1</v>
      </c>
      <c r="K12" s="43">
        <v>8.1999999999999993</v>
      </c>
      <c r="L12" s="135">
        <v>63.7</v>
      </c>
      <c r="M12" s="43">
        <v>38.299999999999997</v>
      </c>
      <c r="N12" s="43">
        <v>39.299999999999997</v>
      </c>
      <c r="O12" s="43">
        <v>20.9</v>
      </c>
      <c r="P12" s="135">
        <v>0.5</v>
      </c>
    </row>
    <row r="13" spans="1:16" x14ac:dyDescent="0.25">
      <c r="A13" s="177">
        <v>7</v>
      </c>
      <c r="B13" s="34" t="s">
        <v>99</v>
      </c>
      <c r="C13" s="43">
        <v>272.60000000000002</v>
      </c>
      <c r="D13" s="43">
        <v>276.8</v>
      </c>
      <c r="E13" s="43">
        <v>298.2</v>
      </c>
      <c r="F13" s="81">
        <v>301.8</v>
      </c>
      <c r="G13" s="43">
        <v>299.60000000000002</v>
      </c>
      <c r="H13" s="43">
        <v>315.8</v>
      </c>
      <c r="I13" s="43">
        <v>333</v>
      </c>
      <c r="J13" s="135">
        <v>338</v>
      </c>
      <c r="K13" s="43">
        <v>4.2</v>
      </c>
      <c r="L13" s="135">
        <v>21.4</v>
      </c>
      <c r="M13" s="43">
        <v>-2.2999999999999998</v>
      </c>
      <c r="N13" s="43">
        <v>16.2</v>
      </c>
      <c r="O13" s="43">
        <v>17.2</v>
      </c>
      <c r="P13" s="135">
        <v>5</v>
      </c>
    </row>
    <row r="14" spans="1:16" ht="15" customHeight="1" x14ac:dyDescent="0.25">
      <c r="A14" s="177">
        <v>8</v>
      </c>
      <c r="B14" s="40" t="s">
        <v>117</v>
      </c>
      <c r="C14" s="66">
        <v>2187</v>
      </c>
      <c r="D14" s="66">
        <v>2128.6999999999998</v>
      </c>
      <c r="E14" s="66">
        <v>2136.4</v>
      </c>
      <c r="F14" s="82">
        <v>2187.3000000000002</v>
      </c>
      <c r="G14" s="66">
        <v>2199.9</v>
      </c>
      <c r="H14" s="66">
        <v>2010.3</v>
      </c>
      <c r="I14" s="66">
        <v>2036.9</v>
      </c>
      <c r="J14" s="136">
        <v>2107.3000000000002</v>
      </c>
      <c r="K14" s="66">
        <v>-58.3</v>
      </c>
      <c r="L14" s="136">
        <v>7.7</v>
      </c>
      <c r="M14" s="66">
        <v>12.5</v>
      </c>
      <c r="N14" s="66">
        <v>-189.6</v>
      </c>
      <c r="O14" s="66">
        <v>26.6</v>
      </c>
      <c r="P14" s="136">
        <v>70.400000000000006</v>
      </c>
    </row>
    <row r="15" spans="1:16" x14ac:dyDescent="0.25">
      <c r="A15" s="177">
        <v>9</v>
      </c>
      <c r="B15" s="38" t="s">
        <v>94</v>
      </c>
      <c r="C15" s="66">
        <v>1784.5</v>
      </c>
      <c r="D15" s="66">
        <v>1722.2</v>
      </c>
      <c r="E15" s="66">
        <v>1687.5</v>
      </c>
      <c r="F15" s="82">
        <v>1768</v>
      </c>
      <c r="G15" s="66">
        <v>1740</v>
      </c>
      <c r="H15" s="66">
        <v>1527.3</v>
      </c>
      <c r="I15" s="66">
        <v>1550.2</v>
      </c>
      <c r="J15" s="136">
        <v>1625.2</v>
      </c>
      <c r="K15" s="66">
        <v>-62.3</v>
      </c>
      <c r="L15" s="136">
        <v>-34.6</v>
      </c>
      <c r="M15" s="66">
        <v>-28</v>
      </c>
      <c r="N15" s="66">
        <v>-212.7</v>
      </c>
      <c r="O15" s="66">
        <v>23</v>
      </c>
      <c r="P15" s="136">
        <v>74.900000000000006</v>
      </c>
    </row>
    <row r="16" spans="1:16" x14ac:dyDescent="0.25">
      <c r="A16" s="177">
        <v>10</v>
      </c>
      <c r="B16" s="34" t="s">
        <v>95</v>
      </c>
      <c r="C16" s="43">
        <v>437.6</v>
      </c>
      <c r="D16" s="43">
        <v>468.9</v>
      </c>
      <c r="E16" s="43">
        <v>468.7</v>
      </c>
      <c r="F16" s="81">
        <v>468.7</v>
      </c>
      <c r="G16" s="43">
        <v>489</v>
      </c>
      <c r="H16" s="43">
        <v>453.7</v>
      </c>
      <c r="I16" s="43">
        <v>444.5</v>
      </c>
      <c r="J16" s="135">
        <v>461.6</v>
      </c>
      <c r="K16" s="43">
        <v>31.3</v>
      </c>
      <c r="L16" s="135">
        <v>-0.2</v>
      </c>
      <c r="M16" s="43">
        <v>20.3</v>
      </c>
      <c r="N16" s="43">
        <v>-35.299999999999997</v>
      </c>
      <c r="O16" s="43">
        <v>-9.1999999999999993</v>
      </c>
      <c r="P16" s="135">
        <v>17.100000000000001</v>
      </c>
    </row>
    <row r="17" spans="1:16" x14ac:dyDescent="0.25">
      <c r="A17" s="177">
        <v>11</v>
      </c>
      <c r="B17" s="35" t="s">
        <v>100</v>
      </c>
      <c r="C17" s="43">
        <v>100.7</v>
      </c>
      <c r="D17" s="43">
        <v>92</v>
      </c>
      <c r="E17" s="43">
        <v>78.3</v>
      </c>
      <c r="F17" s="81">
        <v>80.099999999999994</v>
      </c>
      <c r="G17" s="43">
        <v>71.8</v>
      </c>
      <c r="H17" s="43">
        <v>71.900000000000006</v>
      </c>
      <c r="I17" s="43">
        <v>69.900000000000006</v>
      </c>
      <c r="J17" s="135">
        <v>66.599999999999994</v>
      </c>
      <c r="K17" s="43">
        <v>-8.8000000000000007</v>
      </c>
      <c r="L17" s="135">
        <v>-13.7</v>
      </c>
      <c r="M17" s="43">
        <v>-8.3000000000000007</v>
      </c>
      <c r="N17" s="43">
        <v>0.1</v>
      </c>
      <c r="O17" s="43">
        <v>-2</v>
      </c>
      <c r="P17" s="135">
        <v>-3.2</v>
      </c>
    </row>
    <row r="18" spans="1:16" x14ac:dyDescent="0.25">
      <c r="A18" s="177">
        <v>12</v>
      </c>
      <c r="B18" s="35" t="s">
        <v>101</v>
      </c>
      <c r="C18" s="43">
        <v>336.8</v>
      </c>
      <c r="D18" s="43">
        <v>376.9</v>
      </c>
      <c r="E18" s="43">
        <v>390.4</v>
      </c>
      <c r="F18" s="81">
        <v>388.6</v>
      </c>
      <c r="G18" s="43">
        <v>417.2</v>
      </c>
      <c r="H18" s="43">
        <v>381.8</v>
      </c>
      <c r="I18" s="43">
        <v>374.6</v>
      </c>
      <c r="J18" s="135">
        <v>395</v>
      </c>
      <c r="K18" s="43">
        <v>40.1</v>
      </c>
      <c r="L18" s="135">
        <v>13.5</v>
      </c>
      <c r="M18" s="43">
        <v>28.6</v>
      </c>
      <c r="N18" s="43">
        <v>-35.4</v>
      </c>
      <c r="O18" s="43">
        <v>-7.2</v>
      </c>
      <c r="P18" s="135">
        <v>20.3</v>
      </c>
    </row>
    <row r="19" spans="1:16" x14ac:dyDescent="0.25">
      <c r="A19" s="177">
        <v>13</v>
      </c>
      <c r="B19" s="34" t="s">
        <v>96</v>
      </c>
      <c r="C19" s="43">
        <v>1346.9</v>
      </c>
      <c r="D19" s="43">
        <v>1253.3</v>
      </c>
      <c r="E19" s="43">
        <v>1218.9000000000001</v>
      </c>
      <c r="F19" s="81">
        <v>1299.3</v>
      </c>
      <c r="G19" s="43">
        <v>1251</v>
      </c>
      <c r="H19" s="43">
        <v>1073.5999999999999</v>
      </c>
      <c r="I19" s="43">
        <v>1105.8</v>
      </c>
      <c r="J19" s="135">
        <v>1163.5999999999999</v>
      </c>
      <c r="K19" s="43">
        <v>-93.6</v>
      </c>
      <c r="L19" s="135">
        <v>-34.4</v>
      </c>
      <c r="M19" s="43">
        <v>-48.3</v>
      </c>
      <c r="N19" s="43">
        <v>-177.4</v>
      </c>
      <c r="O19" s="43">
        <v>32.200000000000003</v>
      </c>
      <c r="P19" s="135">
        <v>57.8</v>
      </c>
    </row>
    <row r="20" spans="1:16" x14ac:dyDescent="0.25">
      <c r="A20" s="177">
        <v>14</v>
      </c>
      <c r="B20" s="35" t="s">
        <v>102</v>
      </c>
      <c r="C20" s="43">
        <v>20.100000000000001</v>
      </c>
      <c r="D20" s="43">
        <v>7.2</v>
      </c>
      <c r="E20" s="43">
        <v>3.8</v>
      </c>
      <c r="F20" s="81">
        <v>5.3</v>
      </c>
      <c r="G20" s="43">
        <v>2.7</v>
      </c>
      <c r="H20" s="43">
        <v>1.4</v>
      </c>
      <c r="I20" s="43">
        <v>-1.1000000000000001</v>
      </c>
      <c r="J20" s="135">
        <v>-0.7</v>
      </c>
      <c r="K20" s="43">
        <v>-12.9</v>
      </c>
      <c r="L20" s="135">
        <v>-3.4</v>
      </c>
      <c r="M20" s="43">
        <v>-2.6</v>
      </c>
      <c r="N20" s="43">
        <v>-1.3</v>
      </c>
      <c r="O20" s="43">
        <v>-2.5</v>
      </c>
      <c r="P20" s="135">
        <v>0.4</v>
      </c>
    </row>
    <row r="21" spans="1:16" x14ac:dyDescent="0.25">
      <c r="A21" s="177">
        <v>15</v>
      </c>
      <c r="B21" s="35" t="s">
        <v>103</v>
      </c>
      <c r="C21" s="43">
        <v>422.5</v>
      </c>
      <c r="D21" s="43">
        <v>322.89999999999998</v>
      </c>
      <c r="E21" s="43">
        <v>292.89999999999998</v>
      </c>
      <c r="F21" s="81">
        <v>306.89999999999998</v>
      </c>
      <c r="G21" s="43">
        <v>320.8</v>
      </c>
      <c r="H21" s="43">
        <v>264.5</v>
      </c>
      <c r="I21" s="43">
        <v>238.5</v>
      </c>
      <c r="J21" s="135">
        <v>267.7</v>
      </c>
      <c r="K21" s="43">
        <v>-99.6</v>
      </c>
      <c r="L21" s="135">
        <v>-30</v>
      </c>
      <c r="M21" s="43">
        <v>13.9</v>
      </c>
      <c r="N21" s="43">
        <v>-56.3</v>
      </c>
      <c r="O21" s="43">
        <v>-26</v>
      </c>
      <c r="P21" s="135">
        <v>29.2</v>
      </c>
    </row>
    <row r="22" spans="1:16" x14ac:dyDescent="0.25">
      <c r="A22" s="177">
        <v>16</v>
      </c>
      <c r="B22" s="36" t="s">
        <v>20</v>
      </c>
      <c r="C22" s="43">
        <v>233.8</v>
      </c>
      <c r="D22" s="43">
        <v>188.1</v>
      </c>
      <c r="E22" s="43">
        <v>165.6</v>
      </c>
      <c r="F22" s="81">
        <v>178.7</v>
      </c>
      <c r="G22" s="43">
        <v>169.6</v>
      </c>
      <c r="H22" s="43">
        <v>150.5</v>
      </c>
      <c r="I22" s="43">
        <v>128.80000000000001</v>
      </c>
      <c r="J22" s="135">
        <v>138.80000000000001</v>
      </c>
      <c r="K22" s="43">
        <v>-45.7</v>
      </c>
      <c r="L22" s="135">
        <v>-22.4</v>
      </c>
      <c r="M22" s="43">
        <v>-9.1</v>
      </c>
      <c r="N22" s="43">
        <v>-19.100000000000001</v>
      </c>
      <c r="O22" s="43">
        <v>-21.8</v>
      </c>
      <c r="P22" s="135">
        <v>10</v>
      </c>
    </row>
    <row r="23" spans="1:16" x14ac:dyDescent="0.25">
      <c r="A23" s="177">
        <v>17</v>
      </c>
      <c r="B23" s="37" t="s">
        <v>104</v>
      </c>
      <c r="C23" s="43">
        <v>24.8</v>
      </c>
      <c r="D23" s="43">
        <v>23.4</v>
      </c>
      <c r="E23" s="43">
        <v>22.5</v>
      </c>
      <c r="F23" s="81">
        <v>25.3</v>
      </c>
      <c r="G23" s="43">
        <v>23.4</v>
      </c>
      <c r="H23" s="43">
        <v>20.100000000000001</v>
      </c>
      <c r="I23" s="43">
        <v>19.7</v>
      </c>
      <c r="J23" s="135">
        <v>20.3</v>
      </c>
      <c r="K23" s="43">
        <v>-1.4</v>
      </c>
      <c r="L23" s="135">
        <v>-0.9</v>
      </c>
      <c r="M23" s="43">
        <v>-1.8</v>
      </c>
      <c r="N23" s="43">
        <v>-3.3</v>
      </c>
      <c r="O23" s="43">
        <v>-0.4</v>
      </c>
      <c r="P23" s="135">
        <v>0.6</v>
      </c>
    </row>
    <row r="24" spans="1:16" x14ac:dyDescent="0.25">
      <c r="A24" s="177">
        <v>18</v>
      </c>
      <c r="B24" s="37" t="s">
        <v>105</v>
      </c>
      <c r="C24" s="43">
        <v>24</v>
      </c>
      <c r="D24" s="43">
        <v>18.3</v>
      </c>
      <c r="E24" s="43">
        <v>18</v>
      </c>
      <c r="F24" s="81">
        <v>20.6</v>
      </c>
      <c r="G24" s="43">
        <v>19.3</v>
      </c>
      <c r="H24" s="43">
        <v>13.4</v>
      </c>
      <c r="I24" s="43">
        <v>13.3</v>
      </c>
      <c r="J24" s="135">
        <v>13.7</v>
      </c>
      <c r="K24" s="43">
        <v>-5.7</v>
      </c>
      <c r="L24" s="135">
        <v>-0.3</v>
      </c>
      <c r="M24" s="43">
        <v>-1.4</v>
      </c>
      <c r="N24" s="43">
        <v>-5.8</v>
      </c>
      <c r="O24" s="43">
        <v>-0.1</v>
      </c>
      <c r="P24" s="135">
        <v>0.3</v>
      </c>
    </row>
    <row r="25" spans="1:16" x14ac:dyDescent="0.25">
      <c r="A25" s="177">
        <v>19</v>
      </c>
      <c r="B25" s="37" t="s">
        <v>106</v>
      </c>
      <c r="C25" s="43">
        <v>67.900000000000006</v>
      </c>
      <c r="D25" s="43">
        <v>49.5</v>
      </c>
      <c r="E25" s="43">
        <v>40.1</v>
      </c>
      <c r="F25" s="81">
        <v>36</v>
      </c>
      <c r="G25" s="43">
        <v>46.4</v>
      </c>
      <c r="H25" s="43">
        <v>44.8</v>
      </c>
      <c r="I25" s="43">
        <v>33.1</v>
      </c>
      <c r="J25" s="135">
        <v>37.6</v>
      </c>
      <c r="K25" s="43">
        <v>-18.399999999999999</v>
      </c>
      <c r="L25" s="135">
        <v>-9.4</v>
      </c>
      <c r="M25" s="43">
        <v>10.4</v>
      </c>
      <c r="N25" s="43">
        <v>-1.6</v>
      </c>
      <c r="O25" s="43">
        <v>-11.7</v>
      </c>
      <c r="P25" s="135">
        <v>4.5</v>
      </c>
    </row>
    <row r="26" spans="1:16" ht="13.5" customHeight="1" x14ac:dyDescent="0.25">
      <c r="A26" s="177">
        <v>20</v>
      </c>
      <c r="B26" s="37" t="s">
        <v>107</v>
      </c>
      <c r="C26" s="43">
        <v>24</v>
      </c>
      <c r="D26" s="43">
        <v>4.8</v>
      </c>
      <c r="E26" s="43">
        <v>2.9</v>
      </c>
      <c r="F26" s="81">
        <v>5.2</v>
      </c>
      <c r="G26" s="43">
        <v>3.1</v>
      </c>
      <c r="H26" s="43">
        <v>0.9</v>
      </c>
      <c r="I26" s="43">
        <v>3.7</v>
      </c>
      <c r="J26" s="135">
        <v>2.9</v>
      </c>
      <c r="K26" s="43">
        <v>-19.2</v>
      </c>
      <c r="L26" s="135">
        <v>-1.9</v>
      </c>
      <c r="M26" s="43">
        <v>-2.1</v>
      </c>
      <c r="N26" s="43">
        <v>-2.2000000000000002</v>
      </c>
      <c r="O26" s="43">
        <v>2.7</v>
      </c>
      <c r="P26" s="135">
        <v>-0.7</v>
      </c>
    </row>
    <row r="27" spans="1:16" x14ac:dyDescent="0.25">
      <c r="A27" s="177">
        <v>21</v>
      </c>
      <c r="B27" s="37" t="s">
        <v>108</v>
      </c>
      <c r="C27" s="43">
        <v>26.4</v>
      </c>
      <c r="D27" s="43">
        <v>29.2</v>
      </c>
      <c r="E27" s="43">
        <v>21</v>
      </c>
      <c r="F27" s="81">
        <v>22.3</v>
      </c>
      <c r="G27" s="43">
        <v>19.2</v>
      </c>
      <c r="H27" s="43">
        <v>14.3</v>
      </c>
      <c r="I27" s="43">
        <v>9.8000000000000007</v>
      </c>
      <c r="J27" s="135">
        <v>8.4</v>
      </c>
      <c r="K27" s="43">
        <v>2.8</v>
      </c>
      <c r="L27" s="135">
        <v>-8.1999999999999993</v>
      </c>
      <c r="M27" s="43">
        <v>-3.1</v>
      </c>
      <c r="N27" s="43">
        <v>-4.9000000000000004</v>
      </c>
      <c r="O27" s="43">
        <v>-4.4000000000000004</v>
      </c>
      <c r="P27" s="135">
        <v>-1.5</v>
      </c>
    </row>
    <row r="28" spans="1:16" x14ac:dyDescent="0.25">
      <c r="A28" s="177">
        <v>22</v>
      </c>
      <c r="B28" s="37" t="s">
        <v>70</v>
      </c>
      <c r="C28" s="43">
        <v>66.7</v>
      </c>
      <c r="D28" s="43">
        <v>62.8</v>
      </c>
      <c r="E28" s="43">
        <v>61.1</v>
      </c>
      <c r="F28" s="81">
        <v>69.3</v>
      </c>
      <c r="G28" s="43">
        <v>58.1</v>
      </c>
      <c r="H28" s="43">
        <v>57</v>
      </c>
      <c r="I28" s="43">
        <v>49.1</v>
      </c>
      <c r="J28" s="135">
        <v>55.9</v>
      </c>
      <c r="K28" s="43">
        <v>-3.8</v>
      </c>
      <c r="L28" s="135">
        <v>-1.7</v>
      </c>
      <c r="M28" s="43">
        <v>-11.2</v>
      </c>
      <c r="N28" s="43">
        <v>-1.1000000000000001</v>
      </c>
      <c r="O28" s="43">
        <v>-7.9</v>
      </c>
      <c r="P28" s="135">
        <v>6.9</v>
      </c>
    </row>
    <row r="29" spans="1:16" x14ac:dyDescent="0.25">
      <c r="A29" s="177">
        <v>23</v>
      </c>
      <c r="B29" s="36" t="s">
        <v>21</v>
      </c>
      <c r="C29" s="43">
        <v>188.7</v>
      </c>
      <c r="D29" s="43">
        <v>134.80000000000001</v>
      </c>
      <c r="E29" s="43">
        <v>127.2</v>
      </c>
      <c r="F29" s="81">
        <v>128.19999999999999</v>
      </c>
      <c r="G29" s="43">
        <v>151.19999999999999</v>
      </c>
      <c r="H29" s="43">
        <v>114</v>
      </c>
      <c r="I29" s="43">
        <v>109.8</v>
      </c>
      <c r="J29" s="135">
        <v>128.9</v>
      </c>
      <c r="K29" s="43">
        <v>-53.9</v>
      </c>
      <c r="L29" s="135">
        <v>-7.6</v>
      </c>
      <c r="M29" s="43">
        <v>23</v>
      </c>
      <c r="N29" s="43">
        <v>-37.200000000000003</v>
      </c>
      <c r="O29" s="43">
        <v>-4.2</v>
      </c>
      <c r="P29" s="135">
        <v>19.2</v>
      </c>
    </row>
    <row r="30" spans="1:16" x14ac:dyDescent="0.25">
      <c r="A30" s="177">
        <v>24</v>
      </c>
      <c r="B30" s="37" t="s">
        <v>109</v>
      </c>
      <c r="C30" s="43">
        <v>68.900000000000006</v>
      </c>
      <c r="D30" s="43">
        <v>65.599999999999994</v>
      </c>
      <c r="E30" s="43">
        <v>58.4</v>
      </c>
      <c r="F30" s="81">
        <v>56.7</v>
      </c>
      <c r="G30" s="43">
        <v>67</v>
      </c>
      <c r="H30" s="43">
        <v>55.2</v>
      </c>
      <c r="I30" s="43">
        <v>49</v>
      </c>
      <c r="J30" s="135">
        <v>52.7</v>
      </c>
      <c r="K30" s="43">
        <v>-3.3</v>
      </c>
      <c r="L30" s="135">
        <v>-7.2</v>
      </c>
      <c r="M30" s="43">
        <v>10.3</v>
      </c>
      <c r="N30" s="43">
        <v>-11.7</v>
      </c>
      <c r="O30" s="43">
        <v>-6.2</v>
      </c>
      <c r="P30" s="135">
        <v>3.7</v>
      </c>
    </row>
    <row r="31" spans="1:16" x14ac:dyDescent="0.25">
      <c r="A31" s="177">
        <v>25</v>
      </c>
      <c r="B31" s="37" t="s">
        <v>110</v>
      </c>
      <c r="C31" s="43">
        <v>16.5</v>
      </c>
      <c r="D31" s="43">
        <v>-29.8</v>
      </c>
      <c r="E31" s="43">
        <v>-11.9</v>
      </c>
      <c r="F31" s="81">
        <v>-17.899999999999999</v>
      </c>
      <c r="G31" s="43">
        <v>-4.5</v>
      </c>
      <c r="H31" s="43">
        <v>-7</v>
      </c>
      <c r="I31" s="43">
        <v>-0.7</v>
      </c>
      <c r="J31" s="135">
        <v>3.5</v>
      </c>
      <c r="K31" s="43">
        <v>-46.3</v>
      </c>
      <c r="L31" s="135">
        <v>17.8</v>
      </c>
      <c r="M31" s="43">
        <v>13.4</v>
      </c>
      <c r="N31" s="43">
        <v>-2.5</v>
      </c>
      <c r="O31" s="43">
        <v>6.2</v>
      </c>
      <c r="P31" s="135">
        <v>4.2</v>
      </c>
    </row>
    <row r="32" spans="1:16" x14ac:dyDescent="0.25">
      <c r="A32" s="177">
        <v>26</v>
      </c>
      <c r="B32" s="37" t="s">
        <v>111</v>
      </c>
      <c r="C32" s="43">
        <v>64.900000000000006</v>
      </c>
      <c r="D32" s="43">
        <v>61.8</v>
      </c>
      <c r="E32" s="43">
        <v>49.6</v>
      </c>
      <c r="F32" s="81">
        <v>55.5</v>
      </c>
      <c r="G32" s="43">
        <v>56.9</v>
      </c>
      <c r="H32" s="43">
        <v>39.799999999999997</v>
      </c>
      <c r="I32" s="43">
        <v>36.200000000000003</v>
      </c>
      <c r="J32" s="135">
        <v>42.8</v>
      </c>
      <c r="K32" s="43">
        <v>-3.1</v>
      </c>
      <c r="L32" s="135">
        <v>-12.2</v>
      </c>
      <c r="M32" s="43">
        <v>1.4</v>
      </c>
      <c r="N32" s="43">
        <v>-17.100000000000001</v>
      </c>
      <c r="O32" s="43">
        <v>-3.6</v>
      </c>
      <c r="P32" s="135">
        <v>6.6</v>
      </c>
    </row>
    <row r="33" spans="1:16" x14ac:dyDescent="0.25">
      <c r="A33" s="177">
        <v>27</v>
      </c>
      <c r="B33" s="37" t="s">
        <v>73</v>
      </c>
      <c r="C33" s="43">
        <v>38.4</v>
      </c>
      <c r="D33" s="43">
        <v>37.1</v>
      </c>
      <c r="E33" s="43">
        <v>31.1</v>
      </c>
      <c r="F33" s="81">
        <v>33.9</v>
      </c>
      <c r="G33" s="43">
        <v>31.8</v>
      </c>
      <c r="H33" s="43">
        <v>25.9</v>
      </c>
      <c r="I33" s="43">
        <v>25.3</v>
      </c>
      <c r="J33" s="135">
        <v>29.9</v>
      </c>
      <c r="K33" s="43">
        <v>-1.2</v>
      </c>
      <c r="L33" s="135">
        <v>-6</v>
      </c>
      <c r="M33" s="43">
        <v>-2.1</v>
      </c>
      <c r="N33" s="43">
        <v>-5.9</v>
      </c>
      <c r="O33" s="43">
        <v>-0.6</v>
      </c>
      <c r="P33" s="135">
        <v>4.5999999999999996</v>
      </c>
    </row>
    <row r="34" spans="1:16" x14ac:dyDescent="0.25">
      <c r="A34" s="177">
        <v>28</v>
      </c>
      <c r="B34" s="35" t="s">
        <v>112</v>
      </c>
      <c r="C34" s="43">
        <v>152.1</v>
      </c>
      <c r="D34" s="43">
        <v>127.5</v>
      </c>
      <c r="E34" s="43">
        <v>111.8</v>
      </c>
      <c r="F34" s="81">
        <v>128.9</v>
      </c>
      <c r="G34" s="43">
        <v>114.7</v>
      </c>
      <c r="H34" s="43">
        <v>86.3</v>
      </c>
      <c r="I34" s="43">
        <v>88.6</v>
      </c>
      <c r="J34" s="135">
        <v>83.3</v>
      </c>
      <c r="K34" s="43">
        <v>-24.6</v>
      </c>
      <c r="L34" s="135">
        <v>-15.7</v>
      </c>
      <c r="M34" s="43">
        <v>-14.2</v>
      </c>
      <c r="N34" s="43">
        <v>-28.4</v>
      </c>
      <c r="O34" s="43">
        <v>2.2999999999999998</v>
      </c>
      <c r="P34" s="135">
        <v>-5.4</v>
      </c>
    </row>
    <row r="35" spans="1:16" x14ac:dyDescent="0.25">
      <c r="A35" s="177">
        <v>29</v>
      </c>
      <c r="B35" s="35" t="s">
        <v>113</v>
      </c>
      <c r="C35" s="43">
        <v>169.2</v>
      </c>
      <c r="D35" s="43">
        <v>173.5</v>
      </c>
      <c r="E35" s="43">
        <v>162.5</v>
      </c>
      <c r="F35" s="81">
        <v>170.7</v>
      </c>
      <c r="G35" s="43">
        <v>168.7</v>
      </c>
      <c r="H35" s="43">
        <v>139.19999999999999</v>
      </c>
      <c r="I35" s="43">
        <v>155.4</v>
      </c>
      <c r="J35" s="135">
        <v>141.1</v>
      </c>
      <c r="K35" s="43">
        <v>4.3</v>
      </c>
      <c r="L35" s="135">
        <v>-11</v>
      </c>
      <c r="M35" s="43">
        <v>-2</v>
      </c>
      <c r="N35" s="43">
        <v>-29.5</v>
      </c>
      <c r="O35" s="43">
        <v>16.2</v>
      </c>
      <c r="P35" s="135">
        <v>-14.3</v>
      </c>
    </row>
    <row r="36" spans="1:16" x14ac:dyDescent="0.25">
      <c r="A36" s="177">
        <v>30</v>
      </c>
      <c r="B36" s="35" t="s">
        <v>114</v>
      </c>
      <c r="C36" s="43">
        <v>62.2</v>
      </c>
      <c r="D36" s="43">
        <v>62.9</v>
      </c>
      <c r="E36" s="43">
        <v>59.4</v>
      </c>
      <c r="F36" s="81">
        <v>66.400000000000006</v>
      </c>
      <c r="G36" s="43">
        <v>59.6</v>
      </c>
      <c r="H36" s="43">
        <v>50.6</v>
      </c>
      <c r="I36" s="43">
        <v>47.9</v>
      </c>
      <c r="J36" s="135">
        <v>54</v>
      </c>
      <c r="K36" s="43">
        <v>0.7</v>
      </c>
      <c r="L36" s="135">
        <v>-3.5</v>
      </c>
      <c r="M36" s="43">
        <v>-6.8</v>
      </c>
      <c r="N36" s="43">
        <v>-9</v>
      </c>
      <c r="O36" s="43">
        <v>-2.7</v>
      </c>
      <c r="P36" s="135">
        <v>6.2</v>
      </c>
    </row>
    <row r="37" spans="1:16" x14ac:dyDescent="0.25">
      <c r="A37" s="177">
        <v>31</v>
      </c>
      <c r="B37" s="35" t="s">
        <v>116</v>
      </c>
      <c r="C37" s="43">
        <v>140.4</v>
      </c>
      <c r="D37" s="43">
        <v>171.6</v>
      </c>
      <c r="E37" s="43">
        <v>148.6</v>
      </c>
      <c r="F37" s="81">
        <v>148.6</v>
      </c>
      <c r="G37" s="43">
        <v>157.80000000000001</v>
      </c>
      <c r="H37" s="43">
        <v>124</v>
      </c>
      <c r="I37" s="43">
        <v>148.9</v>
      </c>
      <c r="J37" s="135">
        <v>161.6</v>
      </c>
      <c r="K37" s="43">
        <v>31.3</v>
      </c>
      <c r="L37" s="135">
        <v>-23</v>
      </c>
      <c r="M37" s="43">
        <v>9.1999999999999993</v>
      </c>
      <c r="N37" s="43">
        <v>-33.799999999999997</v>
      </c>
      <c r="O37" s="43">
        <v>24.9</v>
      </c>
      <c r="P37" s="135">
        <v>12.7</v>
      </c>
    </row>
    <row r="38" spans="1:16" x14ac:dyDescent="0.25">
      <c r="A38" s="177">
        <v>32</v>
      </c>
      <c r="B38" s="35" t="s">
        <v>115</v>
      </c>
      <c r="C38" s="43">
        <v>380.4</v>
      </c>
      <c r="D38" s="43">
        <v>387.7</v>
      </c>
      <c r="E38" s="43">
        <v>439.8</v>
      </c>
      <c r="F38" s="81">
        <v>472.5</v>
      </c>
      <c r="G38" s="43">
        <v>426.6</v>
      </c>
      <c r="H38" s="43">
        <v>407.5</v>
      </c>
      <c r="I38" s="43">
        <v>427.6</v>
      </c>
      <c r="J38" s="135">
        <v>456.6</v>
      </c>
      <c r="K38" s="43">
        <v>7.3</v>
      </c>
      <c r="L38" s="135">
        <v>52.1</v>
      </c>
      <c r="M38" s="43">
        <v>-45.9</v>
      </c>
      <c r="N38" s="43">
        <v>-19.100000000000001</v>
      </c>
      <c r="O38" s="43">
        <v>20</v>
      </c>
      <c r="P38" s="135">
        <v>29</v>
      </c>
    </row>
    <row r="39" spans="1:16" x14ac:dyDescent="0.25">
      <c r="A39" s="179">
        <v>33</v>
      </c>
      <c r="B39" s="122" t="s">
        <v>97</v>
      </c>
      <c r="C39" s="84">
        <v>402.5</v>
      </c>
      <c r="D39" s="121">
        <v>406.5</v>
      </c>
      <c r="E39" s="121">
        <v>448.8</v>
      </c>
      <c r="F39" s="84">
        <v>419.3</v>
      </c>
      <c r="G39" s="121">
        <v>459.9</v>
      </c>
      <c r="H39" s="121">
        <v>483</v>
      </c>
      <c r="I39" s="121">
        <v>486.7</v>
      </c>
      <c r="J39" s="120">
        <v>482.1</v>
      </c>
      <c r="K39" s="121">
        <v>4</v>
      </c>
      <c r="L39" s="120">
        <v>42.3</v>
      </c>
      <c r="M39" s="121">
        <v>40.6</v>
      </c>
      <c r="N39" s="121">
        <v>23.1</v>
      </c>
      <c r="O39" s="121">
        <v>3.7</v>
      </c>
      <c r="P39" s="120">
        <v>-4.5</v>
      </c>
    </row>
    <row r="40" spans="1:16" x14ac:dyDescent="0.25">
      <c r="A40" s="312" t="s">
        <v>178</v>
      </c>
      <c r="B40" s="312"/>
      <c r="C40" s="312"/>
      <c r="D40" s="312"/>
      <c r="E40" s="312"/>
      <c r="F40" s="312"/>
      <c r="G40" s="312"/>
      <c r="H40" s="312"/>
      <c r="I40" s="312"/>
      <c r="J40" s="312"/>
      <c r="K40" s="312"/>
      <c r="L40" s="312"/>
      <c r="M40" s="312"/>
      <c r="N40" s="312"/>
      <c r="O40" s="312"/>
      <c r="P40" s="312"/>
    </row>
    <row r="41" spans="1:16" x14ac:dyDescent="0.25">
      <c r="A41" s="232" t="s">
        <v>173</v>
      </c>
      <c r="B41" s="232"/>
      <c r="C41" s="232"/>
      <c r="D41" s="232"/>
      <c r="E41" s="232"/>
      <c r="F41" s="232"/>
      <c r="G41" s="232"/>
      <c r="H41" s="232"/>
      <c r="I41" s="232"/>
      <c r="J41" s="232"/>
      <c r="K41" s="232"/>
      <c r="L41" s="232"/>
      <c r="M41" s="232"/>
      <c r="N41" s="232"/>
      <c r="O41" s="232"/>
      <c r="P41" s="232"/>
    </row>
    <row r="42" spans="1:16" x14ac:dyDescent="0.25">
      <c r="A42" s="311" t="s">
        <v>143</v>
      </c>
      <c r="B42" s="311"/>
      <c r="C42" s="311"/>
      <c r="D42" s="311"/>
      <c r="E42" s="311"/>
      <c r="F42" s="311"/>
      <c r="G42" s="311"/>
      <c r="H42" s="311"/>
      <c r="I42" s="311"/>
      <c r="J42" s="311"/>
      <c r="K42" s="311"/>
      <c r="L42" s="311"/>
      <c r="M42" s="311"/>
      <c r="N42" s="311"/>
      <c r="O42" s="311"/>
      <c r="P42" s="311"/>
    </row>
  </sheetData>
  <mergeCells count="19">
    <mergeCell ref="A1:P1"/>
    <mergeCell ref="D4:D6"/>
    <mergeCell ref="A3:A6"/>
    <mergeCell ref="F5:H5"/>
    <mergeCell ref="C4:C6"/>
    <mergeCell ref="E4:E6"/>
    <mergeCell ref="K5:K6"/>
    <mergeCell ref="A2:P2"/>
    <mergeCell ref="B3:B6"/>
    <mergeCell ref="K3:P4"/>
    <mergeCell ref="M5:N5"/>
    <mergeCell ref="I5:J5"/>
    <mergeCell ref="O5:P5"/>
    <mergeCell ref="A42:P42"/>
    <mergeCell ref="A40:P40"/>
    <mergeCell ref="A41:P41"/>
    <mergeCell ref="C3:J3"/>
    <mergeCell ref="L5:L6"/>
    <mergeCell ref="F4:J4"/>
  </mergeCells>
  <pageMargins left="0.25" right="0.25" top="0.75" bottom="0.75" header="0.3" footer="0.3"/>
  <pageSetup scale="5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61"/>
  <sheetViews>
    <sheetView showGridLines="0" zoomScale="77" zoomScaleNormal="77" workbookViewId="0">
      <selection sqref="A1:J1"/>
    </sheetView>
  </sheetViews>
  <sheetFormatPr defaultColWidth="9.7109375" defaultRowHeight="13.5" x14ac:dyDescent="0.25"/>
  <cols>
    <col min="1" max="1" width="4.7109375" style="4" customWidth="1"/>
    <col min="2" max="2" width="85.85546875" style="3" customWidth="1"/>
    <col min="3" max="3" width="8.7109375" style="3" customWidth="1"/>
    <col min="4" max="9" width="8.7109375" style="4" customWidth="1"/>
    <col min="10" max="214" width="8.85546875" style="4" customWidth="1"/>
    <col min="215" max="215" width="52.42578125" style="4" customWidth="1"/>
    <col min="216" max="220" width="11.7109375" style="4" customWidth="1"/>
    <col min="221" max="229" width="9.7109375" style="4"/>
    <col min="230" max="230" width="52.42578125" style="4" customWidth="1"/>
    <col min="231" max="234" width="9.7109375" style="4" customWidth="1"/>
    <col min="235" max="470" width="8.85546875" style="4" customWidth="1"/>
    <col min="471" max="471" width="52.42578125" style="4" customWidth="1"/>
    <col min="472" max="476" width="11.7109375" style="4" customWidth="1"/>
    <col min="477" max="485" width="9.7109375" style="4"/>
    <col min="486" max="486" width="52.42578125" style="4" customWidth="1"/>
    <col min="487" max="490" width="9.7109375" style="4" customWidth="1"/>
    <col min="491" max="726" width="8.85546875" style="4" customWidth="1"/>
    <col min="727" max="727" width="52.42578125" style="4" customWidth="1"/>
    <col min="728" max="732" width="11.7109375" style="4" customWidth="1"/>
    <col min="733" max="741" width="9.7109375" style="4"/>
    <col min="742" max="742" width="52.42578125" style="4" customWidth="1"/>
    <col min="743" max="746" width="9.7109375" style="4" customWidth="1"/>
    <col min="747" max="982" width="8.85546875" style="4" customWidth="1"/>
    <col min="983" max="983" width="52.42578125" style="4" customWidth="1"/>
    <col min="984" max="988" width="11.7109375" style="4" customWidth="1"/>
    <col min="989" max="997" width="9.7109375" style="4"/>
    <col min="998" max="998" width="52.42578125" style="4" customWidth="1"/>
    <col min="999" max="1002" width="9.7109375" style="4" customWidth="1"/>
    <col min="1003" max="1238" width="8.85546875" style="4" customWidth="1"/>
    <col min="1239" max="1239" width="52.42578125" style="4" customWidth="1"/>
    <col min="1240" max="1244" width="11.7109375" style="4" customWidth="1"/>
    <col min="1245" max="1253" width="9.7109375" style="4"/>
    <col min="1254" max="1254" width="52.42578125" style="4" customWidth="1"/>
    <col min="1255" max="1258" width="9.7109375" style="4" customWidth="1"/>
    <col min="1259" max="1494" width="8.85546875" style="4" customWidth="1"/>
    <col min="1495" max="1495" width="52.42578125" style="4" customWidth="1"/>
    <col min="1496" max="1500" width="11.7109375" style="4" customWidth="1"/>
    <col min="1501" max="1509" width="9.7109375" style="4"/>
    <col min="1510" max="1510" width="52.42578125" style="4" customWidth="1"/>
    <col min="1511" max="1514" width="9.7109375" style="4" customWidth="1"/>
    <col min="1515" max="1750" width="8.85546875" style="4" customWidth="1"/>
    <col min="1751" max="1751" width="52.42578125" style="4" customWidth="1"/>
    <col min="1752" max="1756" width="11.7109375" style="4" customWidth="1"/>
    <col min="1757" max="1765" width="9.7109375" style="4"/>
    <col min="1766" max="1766" width="52.42578125" style="4" customWidth="1"/>
    <col min="1767" max="1770" width="9.7109375" style="4" customWidth="1"/>
    <col min="1771" max="2006" width="8.85546875" style="4" customWidth="1"/>
    <col min="2007" max="2007" width="52.42578125" style="4" customWidth="1"/>
    <col min="2008" max="2012" width="11.7109375" style="4" customWidth="1"/>
    <col min="2013" max="2021" width="9.7109375" style="4"/>
    <col min="2022" max="2022" width="52.42578125" style="4" customWidth="1"/>
    <col min="2023" max="2026" width="9.7109375" style="4" customWidth="1"/>
    <col min="2027" max="2262" width="8.85546875" style="4" customWidth="1"/>
    <col min="2263" max="2263" width="52.42578125" style="4" customWidth="1"/>
    <col min="2264" max="2268" width="11.7109375" style="4" customWidth="1"/>
    <col min="2269" max="2277" width="9.7109375" style="4"/>
    <col min="2278" max="2278" width="52.42578125" style="4" customWidth="1"/>
    <col min="2279" max="2282" width="9.7109375" style="4" customWidth="1"/>
    <col min="2283" max="2518" width="8.85546875" style="4" customWidth="1"/>
    <col min="2519" max="2519" width="52.42578125" style="4" customWidth="1"/>
    <col min="2520" max="2524" width="11.7109375" style="4" customWidth="1"/>
    <col min="2525" max="2533" width="9.7109375" style="4"/>
    <col min="2534" max="2534" width="52.42578125" style="4" customWidth="1"/>
    <col min="2535" max="2538" width="9.7109375" style="4" customWidth="1"/>
    <col min="2539" max="2774" width="8.85546875" style="4" customWidth="1"/>
    <col min="2775" max="2775" width="52.42578125" style="4" customWidth="1"/>
    <col min="2776" max="2780" width="11.7109375" style="4" customWidth="1"/>
    <col min="2781" max="2789" width="9.7109375" style="4"/>
    <col min="2790" max="2790" width="52.42578125" style="4" customWidth="1"/>
    <col min="2791" max="2794" width="9.7109375" style="4" customWidth="1"/>
    <col min="2795" max="3030" width="8.85546875" style="4" customWidth="1"/>
    <col min="3031" max="3031" width="52.42578125" style="4" customWidth="1"/>
    <col min="3032" max="3036" width="11.7109375" style="4" customWidth="1"/>
    <col min="3037" max="3045" width="9.7109375" style="4"/>
    <col min="3046" max="3046" width="52.42578125" style="4" customWidth="1"/>
    <col min="3047" max="3050" width="9.7109375" style="4" customWidth="1"/>
    <col min="3051" max="3286" width="8.85546875" style="4" customWidth="1"/>
    <col min="3287" max="3287" width="52.42578125" style="4" customWidth="1"/>
    <col min="3288" max="3292" width="11.7109375" style="4" customWidth="1"/>
    <col min="3293" max="3301" width="9.7109375" style="4"/>
    <col min="3302" max="3302" width="52.42578125" style="4" customWidth="1"/>
    <col min="3303" max="3306" width="9.7109375" style="4" customWidth="1"/>
    <col min="3307" max="3542" width="8.85546875" style="4" customWidth="1"/>
    <col min="3543" max="3543" width="52.42578125" style="4" customWidth="1"/>
    <col min="3544" max="3548" width="11.7109375" style="4" customWidth="1"/>
    <col min="3549" max="3557" width="9.7109375" style="4"/>
    <col min="3558" max="3558" width="52.42578125" style="4" customWidth="1"/>
    <col min="3559" max="3562" width="9.7109375" style="4" customWidth="1"/>
    <col min="3563" max="3798" width="8.85546875" style="4" customWidth="1"/>
    <col min="3799" max="3799" width="52.42578125" style="4" customWidth="1"/>
    <col min="3800" max="3804" width="11.7109375" style="4" customWidth="1"/>
    <col min="3805" max="3813" width="9.7109375" style="4"/>
    <col min="3814" max="3814" width="52.42578125" style="4" customWidth="1"/>
    <col min="3815" max="3818" width="9.7109375" style="4" customWidth="1"/>
    <col min="3819" max="4054" width="8.85546875" style="4" customWidth="1"/>
    <col min="4055" max="4055" width="52.42578125" style="4" customWidth="1"/>
    <col min="4056" max="4060" width="11.7109375" style="4" customWidth="1"/>
    <col min="4061" max="4069" width="9.7109375" style="4"/>
    <col min="4070" max="4070" width="52.42578125" style="4" customWidth="1"/>
    <col min="4071" max="4074" width="9.7109375" style="4" customWidth="1"/>
    <col min="4075" max="4310" width="8.85546875" style="4" customWidth="1"/>
    <col min="4311" max="4311" width="52.42578125" style="4" customWidth="1"/>
    <col min="4312" max="4316" width="11.7109375" style="4" customWidth="1"/>
    <col min="4317" max="4325" width="9.7109375" style="4"/>
    <col min="4326" max="4326" width="52.42578125" style="4" customWidth="1"/>
    <col min="4327" max="4330" width="9.7109375" style="4" customWidth="1"/>
    <col min="4331" max="4566" width="8.85546875" style="4" customWidth="1"/>
    <col min="4567" max="4567" width="52.42578125" style="4" customWidth="1"/>
    <col min="4568" max="4572" width="11.7109375" style="4" customWidth="1"/>
    <col min="4573" max="4581" width="9.7109375" style="4"/>
    <col min="4582" max="4582" width="52.42578125" style="4" customWidth="1"/>
    <col min="4583" max="4586" width="9.7109375" style="4" customWidth="1"/>
    <col min="4587" max="4822" width="8.85546875" style="4" customWidth="1"/>
    <col min="4823" max="4823" width="52.42578125" style="4" customWidth="1"/>
    <col min="4824" max="4828" width="11.7109375" style="4" customWidth="1"/>
    <col min="4829" max="4837" width="9.7109375" style="4"/>
    <col min="4838" max="4838" width="52.42578125" style="4" customWidth="1"/>
    <col min="4839" max="4842" width="9.7109375" style="4" customWidth="1"/>
    <col min="4843" max="5078" width="8.85546875" style="4" customWidth="1"/>
    <col min="5079" max="5079" width="52.42578125" style="4" customWidth="1"/>
    <col min="5080" max="5084" width="11.7109375" style="4" customWidth="1"/>
    <col min="5085" max="5093" width="9.7109375" style="4"/>
    <col min="5094" max="5094" width="52.42578125" style="4" customWidth="1"/>
    <col min="5095" max="5098" width="9.7109375" style="4" customWidth="1"/>
    <col min="5099" max="5334" width="8.85546875" style="4" customWidth="1"/>
    <col min="5335" max="5335" width="52.42578125" style="4" customWidth="1"/>
    <col min="5336" max="5340" width="11.7109375" style="4" customWidth="1"/>
    <col min="5341" max="5349" width="9.7109375" style="4"/>
    <col min="5350" max="5350" width="52.42578125" style="4" customWidth="1"/>
    <col min="5351" max="5354" width="9.7109375" style="4" customWidth="1"/>
    <col min="5355" max="5590" width="8.85546875" style="4" customWidth="1"/>
    <col min="5591" max="5591" width="52.42578125" style="4" customWidth="1"/>
    <col min="5592" max="5596" width="11.7109375" style="4" customWidth="1"/>
    <col min="5597" max="5605" width="9.7109375" style="4"/>
    <col min="5606" max="5606" width="52.42578125" style="4" customWidth="1"/>
    <col min="5607" max="5610" width="9.7109375" style="4" customWidth="1"/>
    <col min="5611" max="5846" width="8.85546875" style="4" customWidth="1"/>
    <col min="5847" max="5847" width="52.42578125" style="4" customWidth="1"/>
    <col min="5848" max="5852" width="11.7109375" style="4" customWidth="1"/>
    <col min="5853" max="5861" width="9.7109375" style="4"/>
    <col min="5862" max="5862" width="52.42578125" style="4" customWidth="1"/>
    <col min="5863" max="5866" width="9.7109375" style="4" customWidth="1"/>
    <col min="5867" max="6102" width="8.85546875" style="4" customWidth="1"/>
    <col min="6103" max="6103" width="52.42578125" style="4" customWidth="1"/>
    <col min="6104" max="6108" width="11.7109375" style="4" customWidth="1"/>
    <col min="6109" max="6117" width="9.7109375" style="4"/>
    <col min="6118" max="6118" width="52.42578125" style="4" customWidth="1"/>
    <col min="6119" max="6122" width="9.7109375" style="4" customWidth="1"/>
    <col min="6123" max="6358" width="8.85546875" style="4" customWidth="1"/>
    <col min="6359" max="6359" width="52.42578125" style="4" customWidth="1"/>
    <col min="6360" max="6364" width="11.7109375" style="4" customWidth="1"/>
    <col min="6365" max="6373" width="9.7109375" style="4"/>
    <col min="6374" max="6374" width="52.42578125" style="4" customWidth="1"/>
    <col min="6375" max="6378" width="9.7109375" style="4" customWidth="1"/>
    <col min="6379" max="6614" width="8.85546875" style="4" customWidth="1"/>
    <col min="6615" max="6615" width="52.42578125" style="4" customWidth="1"/>
    <col min="6616" max="6620" width="11.7109375" style="4" customWidth="1"/>
    <col min="6621" max="6629" width="9.7109375" style="4"/>
    <col min="6630" max="6630" width="52.42578125" style="4" customWidth="1"/>
    <col min="6631" max="6634" width="9.7109375" style="4" customWidth="1"/>
    <col min="6635" max="6870" width="8.85546875" style="4" customWidth="1"/>
    <col min="6871" max="6871" width="52.42578125" style="4" customWidth="1"/>
    <col min="6872" max="6876" width="11.7109375" style="4" customWidth="1"/>
    <col min="6877" max="6885" width="9.7109375" style="4"/>
    <col min="6886" max="6886" width="52.42578125" style="4" customWidth="1"/>
    <col min="6887" max="6890" width="9.7109375" style="4" customWidth="1"/>
    <col min="6891" max="7126" width="8.85546875" style="4" customWidth="1"/>
    <col min="7127" max="7127" width="52.42578125" style="4" customWidth="1"/>
    <col min="7128" max="7132" width="11.7109375" style="4" customWidth="1"/>
    <col min="7133" max="7141" width="9.7109375" style="4"/>
    <col min="7142" max="7142" width="52.42578125" style="4" customWidth="1"/>
    <col min="7143" max="7146" width="9.7109375" style="4" customWidth="1"/>
    <col min="7147" max="7382" width="8.85546875" style="4" customWidth="1"/>
    <col min="7383" max="7383" width="52.42578125" style="4" customWidth="1"/>
    <col min="7384" max="7388" width="11.7109375" style="4" customWidth="1"/>
    <col min="7389" max="7397" width="9.7109375" style="4"/>
    <col min="7398" max="7398" width="52.42578125" style="4" customWidth="1"/>
    <col min="7399" max="7402" width="9.7109375" style="4" customWidth="1"/>
    <col min="7403" max="7638" width="8.85546875" style="4" customWidth="1"/>
    <col min="7639" max="7639" width="52.42578125" style="4" customWidth="1"/>
    <col min="7640" max="7644" width="11.7109375" style="4" customWidth="1"/>
    <col min="7645" max="7653" width="9.7109375" style="4"/>
    <col min="7654" max="7654" width="52.42578125" style="4" customWidth="1"/>
    <col min="7655" max="7658" width="9.7109375" style="4" customWidth="1"/>
    <col min="7659" max="7894" width="8.85546875" style="4" customWidth="1"/>
    <col min="7895" max="7895" width="52.42578125" style="4" customWidth="1"/>
    <col min="7896" max="7900" width="11.7109375" style="4" customWidth="1"/>
    <col min="7901" max="7909" width="9.7109375" style="4"/>
    <col min="7910" max="7910" width="52.42578125" style="4" customWidth="1"/>
    <col min="7911" max="7914" width="9.7109375" style="4" customWidth="1"/>
    <col min="7915" max="8150" width="8.85546875" style="4" customWidth="1"/>
    <col min="8151" max="8151" width="52.42578125" style="4" customWidth="1"/>
    <col min="8152" max="8156" width="11.7109375" style="4" customWidth="1"/>
    <col min="8157" max="8165" width="9.7109375" style="4"/>
    <col min="8166" max="8166" width="52.42578125" style="4" customWidth="1"/>
    <col min="8167" max="8170" width="9.7109375" style="4" customWidth="1"/>
    <col min="8171" max="8406" width="8.85546875" style="4" customWidth="1"/>
    <col min="8407" max="8407" width="52.42578125" style="4" customWidth="1"/>
    <col min="8408" max="8412" width="11.7109375" style="4" customWidth="1"/>
    <col min="8413" max="8421" width="9.7109375" style="4"/>
    <col min="8422" max="8422" width="52.42578125" style="4" customWidth="1"/>
    <col min="8423" max="8426" width="9.7109375" style="4" customWidth="1"/>
    <col min="8427" max="8662" width="8.85546875" style="4" customWidth="1"/>
    <col min="8663" max="8663" width="52.42578125" style="4" customWidth="1"/>
    <col min="8664" max="8668" width="11.7109375" style="4" customWidth="1"/>
    <col min="8669" max="8677" width="9.7109375" style="4"/>
    <col min="8678" max="8678" width="52.42578125" style="4" customWidth="1"/>
    <col min="8679" max="8682" width="9.7109375" style="4" customWidth="1"/>
    <col min="8683" max="8918" width="8.85546875" style="4" customWidth="1"/>
    <col min="8919" max="8919" width="52.42578125" style="4" customWidth="1"/>
    <col min="8920" max="8924" width="11.7109375" style="4" customWidth="1"/>
    <col min="8925" max="8933" width="9.7109375" style="4"/>
    <col min="8934" max="8934" width="52.42578125" style="4" customWidth="1"/>
    <col min="8935" max="8938" width="9.7109375" style="4" customWidth="1"/>
    <col min="8939" max="9174" width="8.85546875" style="4" customWidth="1"/>
    <col min="9175" max="9175" width="52.42578125" style="4" customWidth="1"/>
    <col min="9176" max="9180" width="11.7109375" style="4" customWidth="1"/>
    <col min="9181" max="9189" width="9.7109375" style="4"/>
    <col min="9190" max="9190" width="52.42578125" style="4" customWidth="1"/>
    <col min="9191" max="9194" width="9.7109375" style="4" customWidth="1"/>
    <col min="9195" max="9430" width="8.85546875" style="4" customWidth="1"/>
    <col min="9431" max="9431" width="52.42578125" style="4" customWidth="1"/>
    <col min="9432" max="9436" width="11.7109375" style="4" customWidth="1"/>
    <col min="9437" max="9445" width="9.7109375" style="4"/>
    <col min="9446" max="9446" width="52.42578125" style="4" customWidth="1"/>
    <col min="9447" max="9450" width="9.7109375" style="4" customWidth="1"/>
    <col min="9451" max="9686" width="8.85546875" style="4" customWidth="1"/>
    <col min="9687" max="9687" width="52.42578125" style="4" customWidth="1"/>
    <col min="9688" max="9692" width="11.7109375" style="4" customWidth="1"/>
    <col min="9693" max="9701" width="9.7109375" style="4"/>
    <col min="9702" max="9702" width="52.42578125" style="4" customWidth="1"/>
    <col min="9703" max="9706" width="9.7109375" style="4" customWidth="1"/>
    <col min="9707" max="9942" width="8.85546875" style="4" customWidth="1"/>
    <col min="9943" max="9943" width="52.42578125" style="4" customWidth="1"/>
    <col min="9944" max="9948" width="11.7109375" style="4" customWidth="1"/>
    <col min="9949" max="9957" width="9.7109375" style="4"/>
    <col min="9958" max="9958" width="52.42578125" style="4" customWidth="1"/>
    <col min="9959" max="9962" width="9.7109375" style="4" customWidth="1"/>
    <col min="9963" max="10198" width="8.85546875" style="4" customWidth="1"/>
    <col min="10199" max="10199" width="52.42578125" style="4" customWidth="1"/>
    <col min="10200" max="10204" width="11.7109375" style="4" customWidth="1"/>
    <col min="10205" max="10213" width="9.7109375" style="4"/>
    <col min="10214" max="10214" width="52.42578125" style="4" customWidth="1"/>
    <col min="10215" max="10218" width="9.7109375" style="4" customWidth="1"/>
    <col min="10219" max="10454" width="8.85546875" style="4" customWidth="1"/>
    <col min="10455" max="10455" width="52.42578125" style="4" customWidth="1"/>
    <col min="10456" max="10460" width="11.7109375" style="4" customWidth="1"/>
    <col min="10461" max="10469" width="9.7109375" style="4"/>
    <col min="10470" max="10470" width="52.42578125" style="4" customWidth="1"/>
    <col min="10471" max="10474" width="9.7109375" style="4" customWidth="1"/>
    <col min="10475" max="10710" width="8.85546875" style="4" customWidth="1"/>
    <col min="10711" max="10711" width="52.42578125" style="4" customWidth="1"/>
    <col min="10712" max="10716" width="11.7109375" style="4" customWidth="1"/>
    <col min="10717" max="10725" width="9.7109375" style="4"/>
    <col min="10726" max="10726" width="52.42578125" style="4" customWidth="1"/>
    <col min="10727" max="10730" width="9.7109375" style="4" customWidth="1"/>
    <col min="10731" max="10966" width="8.85546875" style="4" customWidth="1"/>
    <col min="10967" max="10967" width="52.42578125" style="4" customWidth="1"/>
    <col min="10968" max="10972" width="11.7109375" style="4" customWidth="1"/>
    <col min="10973" max="10981" width="9.7109375" style="4"/>
    <col min="10982" max="10982" width="52.42578125" style="4" customWidth="1"/>
    <col min="10983" max="10986" width="9.7109375" style="4" customWidth="1"/>
    <col min="10987" max="11222" width="8.85546875" style="4" customWidth="1"/>
    <col min="11223" max="11223" width="52.42578125" style="4" customWidth="1"/>
    <col min="11224" max="11228" width="11.7109375" style="4" customWidth="1"/>
    <col min="11229" max="11237" width="9.7109375" style="4"/>
    <col min="11238" max="11238" width="52.42578125" style="4" customWidth="1"/>
    <col min="11239" max="11242" width="9.7109375" style="4" customWidth="1"/>
    <col min="11243" max="11478" width="8.85546875" style="4" customWidth="1"/>
    <col min="11479" max="11479" width="52.42578125" style="4" customWidth="1"/>
    <col min="11480" max="11484" width="11.7109375" style="4" customWidth="1"/>
    <col min="11485" max="11493" width="9.7109375" style="4"/>
    <col min="11494" max="11494" width="52.42578125" style="4" customWidth="1"/>
    <col min="11495" max="11498" width="9.7109375" style="4" customWidth="1"/>
    <col min="11499" max="11734" width="8.85546875" style="4" customWidth="1"/>
    <col min="11735" max="11735" width="52.42578125" style="4" customWidth="1"/>
    <col min="11736" max="11740" width="11.7109375" style="4" customWidth="1"/>
    <col min="11741" max="11749" width="9.7109375" style="4"/>
    <col min="11750" max="11750" width="52.42578125" style="4" customWidth="1"/>
    <col min="11751" max="11754" width="9.7109375" style="4" customWidth="1"/>
    <col min="11755" max="11990" width="8.85546875" style="4" customWidth="1"/>
    <col min="11991" max="11991" width="52.42578125" style="4" customWidth="1"/>
    <col min="11992" max="11996" width="11.7109375" style="4" customWidth="1"/>
    <col min="11997" max="12005" width="9.7109375" style="4"/>
    <col min="12006" max="12006" width="52.42578125" style="4" customWidth="1"/>
    <col min="12007" max="12010" width="9.7109375" style="4" customWidth="1"/>
    <col min="12011" max="12246" width="8.85546875" style="4" customWidth="1"/>
    <col min="12247" max="12247" width="52.42578125" style="4" customWidth="1"/>
    <col min="12248" max="12252" width="11.7109375" style="4" customWidth="1"/>
    <col min="12253" max="12261" width="9.7109375" style="4"/>
    <col min="12262" max="12262" width="52.42578125" style="4" customWidth="1"/>
    <col min="12263" max="12266" width="9.7109375" style="4" customWidth="1"/>
    <col min="12267" max="12502" width="8.85546875" style="4" customWidth="1"/>
    <col min="12503" max="12503" width="52.42578125" style="4" customWidth="1"/>
    <col min="12504" max="12508" width="11.7109375" style="4" customWidth="1"/>
    <col min="12509" max="12517" width="9.7109375" style="4"/>
    <col min="12518" max="12518" width="52.42578125" style="4" customWidth="1"/>
    <col min="12519" max="12522" width="9.7109375" style="4" customWidth="1"/>
    <col min="12523" max="12758" width="8.85546875" style="4" customWidth="1"/>
    <col min="12759" max="12759" width="52.42578125" style="4" customWidth="1"/>
    <col min="12760" max="12764" width="11.7109375" style="4" customWidth="1"/>
    <col min="12765" max="12773" width="9.7109375" style="4"/>
    <col min="12774" max="12774" width="52.42578125" style="4" customWidth="1"/>
    <col min="12775" max="12778" width="9.7109375" style="4" customWidth="1"/>
    <col min="12779" max="13014" width="8.85546875" style="4" customWidth="1"/>
    <col min="13015" max="13015" width="52.42578125" style="4" customWidth="1"/>
    <col min="13016" max="13020" width="11.7109375" style="4" customWidth="1"/>
    <col min="13021" max="13029" width="9.7109375" style="4"/>
    <col min="13030" max="13030" width="52.42578125" style="4" customWidth="1"/>
    <col min="13031" max="13034" width="9.7109375" style="4" customWidth="1"/>
    <col min="13035" max="13270" width="8.85546875" style="4" customWidth="1"/>
    <col min="13271" max="13271" width="52.42578125" style="4" customWidth="1"/>
    <col min="13272" max="13276" width="11.7109375" style="4" customWidth="1"/>
    <col min="13277" max="13285" width="9.7109375" style="4"/>
    <col min="13286" max="13286" width="52.42578125" style="4" customWidth="1"/>
    <col min="13287" max="13290" width="9.7109375" style="4" customWidth="1"/>
    <col min="13291" max="13526" width="8.85546875" style="4" customWidth="1"/>
    <col min="13527" max="13527" width="52.42578125" style="4" customWidth="1"/>
    <col min="13528" max="13532" width="11.7109375" style="4" customWidth="1"/>
    <col min="13533" max="13541" width="9.7109375" style="4"/>
    <col min="13542" max="13542" width="52.42578125" style="4" customWidth="1"/>
    <col min="13543" max="13546" width="9.7109375" style="4" customWidth="1"/>
    <col min="13547" max="13782" width="8.85546875" style="4" customWidth="1"/>
    <col min="13783" max="13783" width="52.42578125" style="4" customWidth="1"/>
    <col min="13784" max="13788" width="11.7109375" style="4" customWidth="1"/>
    <col min="13789" max="13797" width="9.7109375" style="4"/>
    <col min="13798" max="13798" width="52.42578125" style="4" customWidth="1"/>
    <col min="13799" max="13802" width="9.7109375" style="4" customWidth="1"/>
    <col min="13803" max="14038" width="8.85546875" style="4" customWidth="1"/>
    <col min="14039" max="14039" width="52.42578125" style="4" customWidth="1"/>
    <col min="14040" max="14044" width="11.7109375" style="4" customWidth="1"/>
    <col min="14045" max="14053" width="9.7109375" style="4"/>
    <col min="14054" max="14054" width="52.42578125" style="4" customWidth="1"/>
    <col min="14055" max="14058" width="9.7109375" style="4" customWidth="1"/>
    <col min="14059" max="14294" width="8.85546875" style="4" customWidth="1"/>
    <col min="14295" max="14295" width="52.42578125" style="4" customWidth="1"/>
    <col min="14296" max="14300" width="11.7109375" style="4" customWidth="1"/>
    <col min="14301" max="14309" width="9.7109375" style="4"/>
    <col min="14310" max="14310" width="52.42578125" style="4" customWidth="1"/>
    <col min="14311" max="14314" width="9.7109375" style="4" customWidth="1"/>
    <col min="14315" max="14550" width="8.85546875" style="4" customWidth="1"/>
    <col min="14551" max="14551" width="52.42578125" style="4" customWidth="1"/>
    <col min="14552" max="14556" width="11.7109375" style="4" customWidth="1"/>
    <col min="14557" max="14565" width="9.7109375" style="4"/>
    <col min="14566" max="14566" width="52.42578125" style="4" customWidth="1"/>
    <col min="14567" max="14570" width="9.7109375" style="4" customWidth="1"/>
    <col min="14571" max="14806" width="8.85546875" style="4" customWidth="1"/>
    <col min="14807" max="14807" width="52.42578125" style="4" customWidth="1"/>
    <col min="14808" max="14812" width="11.7109375" style="4" customWidth="1"/>
    <col min="14813" max="14821" width="9.7109375" style="4"/>
    <col min="14822" max="14822" width="52.42578125" style="4" customWidth="1"/>
    <col min="14823" max="14826" width="9.7109375" style="4" customWidth="1"/>
    <col min="14827" max="15062" width="8.85546875" style="4" customWidth="1"/>
    <col min="15063" max="15063" width="52.42578125" style="4" customWidth="1"/>
    <col min="15064" max="15068" width="11.7109375" style="4" customWidth="1"/>
    <col min="15069" max="15077" width="9.7109375" style="4"/>
    <col min="15078" max="15078" width="52.42578125" style="4" customWidth="1"/>
    <col min="15079" max="15082" width="9.7109375" style="4" customWidth="1"/>
    <col min="15083" max="15318" width="8.85546875" style="4" customWidth="1"/>
    <col min="15319" max="15319" width="52.42578125" style="4" customWidth="1"/>
    <col min="15320" max="15324" width="11.7109375" style="4" customWidth="1"/>
    <col min="15325" max="15333" width="9.7109375" style="4"/>
    <col min="15334" max="15334" width="52.42578125" style="4" customWidth="1"/>
    <col min="15335" max="15338" width="9.7109375" style="4" customWidth="1"/>
    <col min="15339" max="15574" width="8.85546875" style="4" customWidth="1"/>
    <col min="15575" max="15575" width="52.42578125" style="4" customWidth="1"/>
    <col min="15576" max="15580" width="11.7109375" style="4" customWidth="1"/>
    <col min="15581" max="15589" width="9.7109375" style="4"/>
    <col min="15590" max="15590" width="52.42578125" style="4" customWidth="1"/>
    <col min="15591" max="15594" width="9.7109375" style="4" customWidth="1"/>
    <col min="15595" max="15830" width="8.85546875" style="4" customWidth="1"/>
    <col min="15831" max="15831" width="52.42578125" style="4" customWidth="1"/>
    <col min="15832" max="15836" width="11.7109375" style="4" customWidth="1"/>
    <col min="15837" max="15845" width="9.7109375" style="4"/>
    <col min="15846" max="15846" width="52.42578125" style="4" customWidth="1"/>
    <col min="15847" max="15850" width="9.7109375" style="4" customWidth="1"/>
    <col min="15851" max="16086" width="8.85546875" style="4" customWidth="1"/>
    <col min="16087" max="16087" width="52.42578125" style="4" customWidth="1"/>
    <col min="16088" max="16092" width="11.7109375" style="4" customWidth="1"/>
    <col min="16093" max="16101" width="9.7109375" style="4"/>
    <col min="16102" max="16102" width="52.42578125" style="4" customWidth="1"/>
    <col min="16103" max="16106" width="9.7109375" style="4" customWidth="1"/>
    <col min="16107" max="16342" width="8.85546875" style="4" customWidth="1"/>
    <col min="16343" max="16343" width="52.42578125" style="4" customWidth="1"/>
    <col min="16344" max="16348" width="11.7109375" style="4" customWidth="1"/>
    <col min="16349" max="16384" width="9.7109375" style="4"/>
  </cols>
  <sheetData>
    <row r="1" spans="1:10" ht="21" x14ac:dyDescent="0.35">
      <c r="A1" s="339" t="s">
        <v>241</v>
      </c>
      <c r="B1" s="339"/>
      <c r="C1" s="339"/>
      <c r="D1" s="339"/>
      <c r="E1" s="339"/>
      <c r="F1" s="339"/>
      <c r="G1" s="339"/>
      <c r="H1" s="339"/>
      <c r="I1" s="339"/>
      <c r="J1" s="339"/>
    </row>
    <row r="2" spans="1:10" ht="16.149999999999999" customHeight="1" x14ac:dyDescent="0.25">
      <c r="A2" s="227" t="s">
        <v>142</v>
      </c>
      <c r="B2" s="340"/>
      <c r="C2" s="224" t="s">
        <v>192</v>
      </c>
      <c r="D2" s="224" t="s">
        <v>193</v>
      </c>
      <c r="E2" s="224" t="s">
        <v>194</v>
      </c>
      <c r="F2" s="241" t="s">
        <v>167</v>
      </c>
      <c r="G2" s="242" t="s">
        <v>167</v>
      </c>
      <c r="H2" s="242" t="s">
        <v>167</v>
      </c>
      <c r="I2" s="242" t="s">
        <v>167</v>
      </c>
      <c r="J2" s="243" t="s">
        <v>167</v>
      </c>
    </row>
    <row r="3" spans="1:10" ht="15" x14ac:dyDescent="0.25">
      <c r="A3" s="228" t="s">
        <v>142</v>
      </c>
      <c r="B3" s="341"/>
      <c r="C3" s="225" t="s">
        <v>192</v>
      </c>
      <c r="D3" s="225" t="s">
        <v>193</v>
      </c>
      <c r="E3" s="225" t="s">
        <v>194</v>
      </c>
      <c r="F3" s="241" t="s">
        <v>194</v>
      </c>
      <c r="G3" s="242" t="s">
        <v>194</v>
      </c>
      <c r="H3" s="243" t="s">
        <v>194</v>
      </c>
      <c r="I3" s="236" t="s">
        <v>196</v>
      </c>
      <c r="J3" s="237" t="s">
        <v>196</v>
      </c>
    </row>
    <row r="4" spans="1:10" s="28" customFormat="1" ht="15" x14ac:dyDescent="0.25">
      <c r="A4" s="229" t="s">
        <v>142</v>
      </c>
      <c r="B4" s="342"/>
      <c r="C4" s="226" t="s">
        <v>192</v>
      </c>
      <c r="D4" s="226" t="s">
        <v>193</v>
      </c>
      <c r="E4" s="226" t="s">
        <v>194</v>
      </c>
      <c r="F4" s="192" t="s">
        <v>147</v>
      </c>
      <c r="G4" s="7" t="s">
        <v>146</v>
      </c>
      <c r="H4" s="7" t="s">
        <v>145</v>
      </c>
      <c r="I4" s="191" t="s">
        <v>148</v>
      </c>
      <c r="J4" s="7" t="s">
        <v>197</v>
      </c>
    </row>
    <row r="5" spans="1:10" ht="15" x14ac:dyDescent="0.25">
      <c r="A5" s="166"/>
      <c r="B5" s="332" t="s">
        <v>5</v>
      </c>
      <c r="C5" s="333"/>
      <c r="D5" s="333"/>
      <c r="E5" s="333"/>
      <c r="F5" s="333"/>
      <c r="G5" s="333"/>
      <c r="H5" s="333"/>
      <c r="I5" s="333"/>
      <c r="J5" s="334"/>
    </row>
    <row r="6" spans="1:10" ht="13.5" customHeight="1" x14ac:dyDescent="0.25">
      <c r="A6" s="164">
        <v>1</v>
      </c>
      <c r="B6" s="40" t="s">
        <v>118</v>
      </c>
      <c r="C6" s="86">
        <v>9136.2999999999993</v>
      </c>
      <c r="D6" s="86">
        <v>9245.4</v>
      </c>
      <c r="E6" s="86">
        <v>9644.4</v>
      </c>
      <c r="F6" s="76">
        <v>9628.9</v>
      </c>
      <c r="G6" s="86">
        <v>9660.7999999999993</v>
      </c>
      <c r="H6" s="86">
        <v>9770.7000000000007</v>
      </c>
      <c r="I6" s="86">
        <v>9926.5</v>
      </c>
      <c r="J6" s="102">
        <v>10071.1</v>
      </c>
    </row>
    <row r="7" spans="1:10" ht="15" x14ac:dyDescent="0.25">
      <c r="A7" s="164">
        <v>2</v>
      </c>
      <c r="B7" s="33" t="s">
        <v>90</v>
      </c>
      <c r="C7" s="24">
        <v>1406.1</v>
      </c>
      <c r="D7" s="24">
        <v>1432.6</v>
      </c>
      <c r="E7" s="24">
        <v>1491</v>
      </c>
      <c r="F7" s="26">
        <v>1484.5</v>
      </c>
      <c r="G7" s="24">
        <v>1498.8</v>
      </c>
      <c r="H7" s="24">
        <v>1512.6</v>
      </c>
      <c r="I7" s="24">
        <v>1529.4</v>
      </c>
      <c r="J7" s="25">
        <v>1552.4</v>
      </c>
    </row>
    <row r="8" spans="1:10" ht="15" x14ac:dyDescent="0.25">
      <c r="A8" s="167">
        <v>3</v>
      </c>
      <c r="B8" s="38" t="s">
        <v>119</v>
      </c>
      <c r="C8" s="86">
        <v>7730.2</v>
      </c>
      <c r="D8" s="86">
        <v>7812.8</v>
      </c>
      <c r="E8" s="86">
        <v>8153.4</v>
      </c>
      <c r="F8" s="76">
        <v>8144.5</v>
      </c>
      <c r="G8" s="86">
        <v>8162.1</v>
      </c>
      <c r="H8" s="86">
        <v>8258.1</v>
      </c>
      <c r="I8" s="86">
        <v>8397.1</v>
      </c>
      <c r="J8" s="102">
        <v>8518.6</v>
      </c>
    </row>
    <row r="9" spans="1:10" ht="15" x14ac:dyDescent="0.25">
      <c r="A9" s="167">
        <v>4</v>
      </c>
      <c r="B9" s="34" t="s">
        <v>50</v>
      </c>
      <c r="C9" s="24">
        <v>5290.6</v>
      </c>
      <c r="D9" s="24">
        <v>5426.4</v>
      </c>
      <c r="E9" s="24">
        <v>5695.3</v>
      </c>
      <c r="F9" s="26">
        <v>5664</v>
      </c>
      <c r="G9" s="24">
        <v>5723.5</v>
      </c>
      <c r="H9" s="24">
        <v>5766.5</v>
      </c>
      <c r="I9" s="24">
        <v>5861.1</v>
      </c>
      <c r="J9" s="25">
        <v>5928</v>
      </c>
    </row>
    <row r="10" spans="1:10" ht="15" x14ac:dyDescent="0.25">
      <c r="A10" s="167">
        <v>5</v>
      </c>
      <c r="B10" s="35" t="s">
        <v>51</v>
      </c>
      <c r="C10" s="24">
        <v>4427.2</v>
      </c>
      <c r="D10" s="24">
        <v>4554.8999999999996</v>
      </c>
      <c r="E10" s="24">
        <v>4779.5</v>
      </c>
      <c r="F10" s="26">
        <v>4753.5</v>
      </c>
      <c r="G10" s="24">
        <v>4802.8</v>
      </c>
      <c r="H10" s="24">
        <v>4838.5</v>
      </c>
      <c r="I10" s="24">
        <v>4920.5</v>
      </c>
      <c r="J10" s="25">
        <v>4978.2</v>
      </c>
    </row>
    <row r="11" spans="1:10" ht="15" x14ac:dyDescent="0.25">
      <c r="A11" s="167">
        <v>6</v>
      </c>
      <c r="B11" s="35" t="s">
        <v>52</v>
      </c>
      <c r="C11" s="24">
        <v>863.4</v>
      </c>
      <c r="D11" s="24">
        <v>871.4</v>
      </c>
      <c r="E11" s="24">
        <v>915.8</v>
      </c>
      <c r="F11" s="26">
        <v>910.5</v>
      </c>
      <c r="G11" s="24">
        <v>920.6</v>
      </c>
      <c r="H11" s="24">
        <v>927.9</v>
      </c>
      <c r="I11" s="24">
        <v>940.6</v>
      </c>
      <c r="J11" s="25">
        <v>949.9</v>
      </c>
    </row>
    <row r="12" spans="1:10" ht="15" x14ac:dyDescent="0.25">
      <c r="A12" s="167">
        <v>7</v>
      </c>
      <c r="B12" s="34" t="s">
        <v>54</v>
      </c>
      <c r="C12" s="24">
        <v>780.1</v>
      </c>
      <c r="D12" s="24">
        <v>794.3</v>
      </c>
      <c r="E12" s="24">
        <v>828.5</v>
      </c>
      <c r="F12" s="26">
        <v>824</v>
      </c>
      <c r="G12" s="24">
        <v>832.5</v>
      </c>
      <c r="H12" s="24">
        <v>841.4</v>
      </c>
      <c r="I12" s="24">
        <v>851.8</v>
      </c>
      <c r="J12" s="25">
        <v>861.9</v>
      </c>
    </row>
    <row r="13" spans="1:10" ht="15" x14ac:dyDescent="0.25">
      <c r="A13" s="167">
        <v>8</v>
      </c>
      <c r="B13" s="34" t="s">
        <v>120</v>
      </c>
      <c r="C13" s="24">
        <v>1659.6</v>
      </c>
      <c r="D13" s="24">
        <v>1592.2</v>
      </c>
      <c r="E13" s="24">
        <v>1629.7</v>
      </c>
      <c r="F13" s="26">
        <v>1656.5</v>
      </c>
      <c r="G13" s="24">
        <v>1606.1</v>
      </c>
      <c r="H13" s="24">
        <v>1650.2</v>
      </c>
      <c r="I13" s="24">
        <v>1684.2</v>
      </c>
      <c r="J13" s="25">
        <v>1728.7</v>
      </c>
    </row>
    <row r="14" spans="1:10" ht="15" x14ac:dyDescent="0.25">
      <c r="A14" s="167">
        <v>9</v>
      </c>
      <c r="B14" s="35" t="s">
        <v>53</v>
      </c>
      <c r="C14" s="24">
        <v>305</v>
      </c>
      <c r="D14" s="24">
        <v>332.5</v>
      </c>
      <c r="E14" s="24">
        <v>335.2</v>
      </c>
      <c r="F14" s="26">
        <v>335.4</v>
      </c>
      <c r="G14" s="24">
        <v>334.5</v>
      </c>
      <c r="H14" s="24">
        <v>334.7</v>
      </c>
      <c r="I14" s="24">
        <v>341.7</v>
      </c>
      <c r="J14" s="25">
        <v>336.9</v>
      </c>
    </row>
    <row r="15" spans="1:10" ht="15" x14ac:dyDescent="0.25">
      <c r="A15" s="167">
        <v>10</v>
      </c>
      <c r="B15" s="35" t="s">
        <v>55</v>
      </c>
      <c r="C15" s="24">
        <v>96.9</v>
      </c>
      <c r="D15" s="24">
        <v>69.7</v>
      </c>
      <c r="E15" s="24">
        <v>89.6</v>
      </c>
      <c r="F15" s="26">
        <v>89.5</v>
      </c>
      <c r="G15" s="24">
        <v>89.2</v>
      </c>
      <c r="H15" s="24">
        <v>98.4</v>
      </c>
      <c r="I15" s="24">
        <v>93</v>
      </c>
      <c r="J15" s="25">
        <v>89.3</v>
      </c>
    </row>
    <row r="16" spans="1:10" ht="15" x14ac:dyDescent="0.25">
      <c r="A16" s="167">
        <v>11</v>
      </c>
      <c r="B16" s="35" t="s">
        <v>183</v>
      </c>
      <c r="C16" s="24">
        <v>1257.5999999999999</v>
      </c>
      <c r="D16" s="24">
        <v>1190</v>
      </c>
      <c r="E16" s="24">
        <v>1204.8</v>
      </c>
      <c r="F16" s="26">
        <v>1231.5</v>
      </c>
      <c r="G16" s="24">
        <v>1182.4000000000001</v>
      </c>
      <c r="H16" s="24">
        <v>1217.2</v>
      </c>
      <c r="I16" s="24">
        <v>1249.5</v>
      </c>
      <c r="J16" s="25">
        <v>1302.5</v>
      </c>
    </row>
    <row r="17" spans="1:10" ht="15" x14ac:dyDescent="0.25">
      <c r="A17" s="167">
        <v>12</v>
      </c>
      <c r="B17" s="36" t="s">
        <v>121</v>
      </c>
      <c r="C17" s="24">
        <v>284</v>
      </c>
      <c r="D17" s="24">
        <v>271.3</v>
      </c>
      <c r="E17" s="24">
        <v>247</v>
      </c>
      <c r="F17" s="26">
        <v>254.4</v>
      </c>
      <c r="G17" s="24">
        <v>255.4</v>
      </c>
      <c r="H17" s="24">
        <v>223.8</v>
      </c>
      <c r="I17" s="24">
        <v>149.69999999999999</v>
      </c>
      <c r="J17" s="25">
        <v>167.6</v>
      </c>
    </row>
    <row r="18" spans="1:10" ht="15" x14ac:dyDescent="0.25">
      <c r="A18" s="167">
        <v>13</v>
      </c>
      <c r="B18" s="36" t="s">
        <v>226</v>
      </c>
      <c r="C18" s="24">
        <v>973.6</v>
      </c>
      <c r="D18" s="24">
        <v>918.8</v>
      </c>
      <c r="E18" s="24">
        <v>957.9</v>
      </c>
      <c r="F18" s="26">
        <v>977.1</v>
      </c>
      <c r="G18" s="24">
        <v>927</v>
      </c>
      <c r="H18" s="24">
        <v>993.4</v>
      </c>
      <c r="I18" s="24">
        <v>1099.8</v>
      </c>
      <c r="J18" s="25">
        <v>1134.9000000000001</v>
      </c>
    </row>
    <row r="19" spans="1:10" ht="15" x14ac:dyDescent="0.25">
      <c r="A19" s="167">
        <v>14</v>
      </c>
      <c r="B19" s="37" t="s">
        <v>162</v>
      </c>
      <c r="C19" s="24">
        <v>641.1</v>
      </c>
      <c r="D19" s="24">
        <v>698.7</v>
      </c>
      <c r="E19" s="24">
        <v>703.6</v>
      </c>
      <c r="F19" s="26">
        <v>755.7</v>
      </c>
      <c r="G19" s="24">
        <v>627.79999999999995</v>
      </c>
      <c r="H19" s="24">
        <v>716.4</v>
      </c>
      <c r="I19" s="24">
        <v>-326.10000000000002</v>
      </c>
      <c r="J19" s="25">
        <v>197.5</v>
      </c>
    </row>
    <row r="20" spans="1:10" ht="13.5" customHeight="1" x14ac:dyDescent="0.25">
      <c r="A20" s="167">
        <v>15</v>
      </c>
      <c r="B20" s="37" t="s">
        <v>184</v>
      </c>
      <c r="C20" s="24">
        <v>332.5</v>
      </c>
      <c r="D20" s="24">
        <v>220</v>
      </c>
      <c r="E20" s="24">
        <v>254.2</v>
      </c>
      <c r="F20" s="26">
        <v>221.4</v>
      </c>
      <c r="G20" s="24">
        <v>299.2</v>
      </c>
      <c r="H20" s="24">
        <v>277</v>
      </c>
      <c r="I20" s="24">
        <v>1425.9</v>
      </c>
      <c r="J20" s="25">
        <v>937.4</v>
      </c>
    </row>
    <row r="21" spans="1:10" ht="15" x14ac:dyDescent="0.25">
      <c r="A21" s="167"/>
      <c r="B21" s="38" t="s">
        <v>34</v>
      </c>
      <c r="C21" s="24"/>
      <c r="D21" s="24"/>
      <c r="E21" s="24"/>
      <c r="F21" s="26"/>
      <c r="G21" s="24"/>
      <c r="H21" s="24"/>
      <c r="I21" s="24"/>
      <c r="J21" s="25"/>
    </row>
    <row r="22" spans="1:10" ht="15" x14ac:dyDescent="0.25">
      <c r="A22" s="167">
        <v>16</v>
      </c>
      <c r="B22" s="34" t="s">
        <v>185</v>
      </c>
      <c r="C22" s="24">
        <v>1294.0999999999999</v>
      </c>
      <c r="D22" s="24">
        <v>1254.3</v>
      </c>
      <c r="E22" s="24">
        <v>1264.4000000000001</v>
      </c>
      <c r="F22" s="26">
        <v>1312.4</v>
      </c>
      <c r="G22" s="24">
        <v>1281.8</v>
      </c>
      <c r="H22" s="24">
        <v>1147.9000000000001</v>
      </c>
      <c r="I22" s="24">
        <v>1179.9000000000001</v>
      </c>
      <c r="J22" s="25">
        <v>1253.5</v>
      </c>
    </row>
    <row r="23" spans="1:10" ht="15" x14ac:dyDescent="0.25">
      <c r="A23" s="167">
        <v>17</v>
      </c>
      <c r="B23" s="34" t="s">
        <v>186</v>
      </c>
      <c r="C23" s="24">
        <v>1010.1</v>
      </c>
      <c r="D23" s="24">
        <v>983</v>
      </c>
      <c r="E23" s="24">
        <v>1017.4</v>
      </c>
      <c r="F23" s="26">
        <v>1057.9000000000001</v>
      </c>
      <c r="G23" s="24">
        <v>1026.4000000000001</v>
      </c>
      <c r="H23" s="24">
        <v>924.2</v>
      </c>
      <c r="I23" s="24">
        <v>1030.2</v>
      </c>
      <c r="J23" s="25">
        <v>1085.9000000000001</v>
      </c>
    </row>
    <row r="24" spans="1:10" ht="15" x14ac:dyDescent="0.25">
      <c r="A24" s="167">
        <v>18</v>
      </c>
      <c r="B24" s="34" t="s">
        <v>92</v>
      </c>
      <c r="C24" s="24">
        <v>52.8</v>
      </c>
      <c r="D24" s="24">
        <v>-1</v>
      </c>
      <c r="E24" s="24">
        <v>-45.5</v>
      </c>
      <c r="F24" s="26">
        <v>-13</v>
      </c>
      <c r="G24" s="24">
        <v>-30.8</v>
      </c>
      <c r="H24" s="24">
        <v>-74.400000000000006</v>
      </c>
      <c r="I24" s="24">
        <v>-74.099999999999994</v>
      </c>
      <c r="J24" s="25">
        <v>-89.9</v>
      </c>
    </row>
    <row r="25" spans="1:10" ht="15" x14ac:dyDescent="0.25">
      <c r="A25" s="167">
        <v>19</v>
      </c>
      <c r="B25" s="34" t="s">
        <v>93</v>
      </c>
      <c r="C25" s="24">
        <v>-89.3</v>
      </c>
      <c r="D25" s="24">
        <v>-63.3</v>
      </c>
      <c r="E25" s="24">
        <v>-14</v>
      </c>
      <c r="F25" s="77">
        <v>-67.8</v>
      </c>
      <c r="G25" s="24">
        <v>-68.599999999999994</v>
      </c>
      <c r="H25" s="24">
        <v>143.6</v>
      </c>
      <c r="I25" s="24">
        <v>143.80000000000001</v>
      </c>
      <c r="J25" s="103">
        <v>138.9</v>
      </c>
    </row>
    <row r="26" spans="1:10" ht="15" x14ac:dyDescent="0.25">
      <c r="A26" s="167"/>
      <c r="B26" s="336" t="s">
        <v>159</v>
      </c>
      <c r="C26" s="337"/>
      <c r="D26" s="337"/>
      <c r="E26" s="337"/>
      <c r="F26" s="337"/>
      <c r="G26" s="337"/>
      <c r="H26" s="337"/>
      <c r="I26" s="337"/>
      <c r="J26" s="338"/>
    </row>
    <row r="27" spans="1:10" ht="13.5" customHeight="1" x14ac:dyDescent="0.25">
      <c r="A27" s="180">
        <v>20</v>
      </c>
      <c r="B27" s="40" t="s">
        <v>227</v>
      </c>
      <c r="C27" s="86">
        <v>8810</v>
      </c>
      <c r="D27" s="86">
        <v>8942.5</v>
      </c>
      <c r="E27" s="86">
        <v>9246.1</v>
      </c>
      <c r="F27" s="76">
        <v>9233.7000000000007</v>
      </c>
      <c r="G27" s="86">
        <v>9291.9</v>
      </c>
      <c r="H27" s="86">
        <v>9387.2999999999993</v>
      </c>
      <c r="I27" s="86">
        <v>9508.5</v>
      </c>
      <c r="J27" s="102">
        <v>9552.9</v>
      </c>
    </row>
    <row r="28" spans="1:10" ht="15" x14ac:dyDescent="0.25">
      <c r="A28" s="167">
        <v>21</v>
      </c>
      <c r="B28" s="33" t="s">
        <v>228</v>
      </c>
      <c r="C28" s="24">
        <v>1371.6</v>
      </c>
      <c r="D28" s="24">
        <v>1413.3</v>
      </c>
      <c r="E28" s="24">
        <v>1455.9</v>
      </c>
      <c r="F28" s="26">
        <v>1449.7</v>
      </c>
      <c r="G28" s="24">
        <v>1461.4</v>
      </c>
      <c r="H28" s="24">
        <v>1473.6</v>
      </c>
      <c r="I28" s="24">
        <v>1489.1</v>
      </c>
      <c r="J28" s="25">
        <v>1506.7</v>
      </c>
    </row>
    <row r="29" spans="1:10" ht="15" x14ac:dyDescent="0.25">
      <c r="A29" s="167">
        <v>22</v>
      </c>
      <c r="B29" s="33" t="s">
        <v>229</v>
      </c>
      <c r="C29" s="24">
        <v>7438.4</v>
      </c>
      <c r="D29" s="24">
        <v>7529.2</v>
      </c>
      <c r="E29" s="24">
        <v>7790.1</v>
      </c>
      <c r="F29" s="26">
        <v>7784</v>
      </c>
      <c r="G29" s="24">
        <v>7830.4</v>
      </c>
      <c r="H29" s="24">
        <v>7913.7</v>
      </c>
      <c r="I29" s="24">
        <v>8019.4</v>
      </c>
      <c r="J29" s="25">
        <v>8046.2</v>
      </c>
    </row>
    <row r="30" spans="1:10" ht="15" x14ac:dyDescent="0.25">
      <c r="A30" s="167"/>
      <c r="B30" s="336" t="s">
        <v>8</v>
      </c>
      <c r="C30" s="337"/>
      <c r="D30" s="337"/>
      <c r="E30" s="337"/>
      <c r="F30" s="337"/>
      <c r="G30" s="337"/>
      <c r="H30" s="337"/>
      <c r="I30" s="337"/>
      <c r="J30" s="338"/>
    </row>
    <row r="31" spans="1:10" ht="15" x14ac:dyDescent="0.25">
      <c r="A31" s="167"/>
      <c r="B31" s="38" t="s">
        <v>230</v>
      </c>
      <c r="C31" s="45"/>
      <c r="D31" s="45"/>
      <c r="E31" s="194"/>
      <c r="F31" s="45"/>
      <c r="G31" s="45"/>
      <c r="H31" s="45"/>
      <c r="I31" s="45"/>
      <c r="J31" s="194"/>
    </row>
    <row r="32" spans="1:10" ht="15" x14ac:dyDescent="0.25">
      <c r="A32" s="167">
        <v>23</v>
      </c>
      <c r="B32" s="39" t="s">
        <v>231</v>
      </c>
      <c r="C32" s="92">
        <v>1.0369999999999999</v>
      </c>
      <c r="D32" s="92">
        <v>1.034</v>
      </c>
      <c r="E32" s="92">
        <v>1.0429999999999999</v>
      </c>
      <c r="F32" s="93">
        <v>1.0429999999999999</v>
      </c>
      <c r="G32" s="92">
        <v>1.04</v>
      </c>
      <c r="H32" s="92">
        <v>1.0409999999999999</v>
      </c>
      <c r="I32" s="92">
        <v>1.044</v>
      </c>
      <c r="J32" s="104">
        <v>1.054</v>
      </c>
    </row>
    <row r="33" spans="1:10" ht="15" x14ac:dyDescent="0.25">
      <c r="A33" s="167">
        <v>24</v>
      </c>
      <c r="B33" s="34" t="s">
        <v>122</v>
      </c>
      <c r="C33" s="94">
        <v>0.60099999999999998</v>
      </c>
      <c r="D33" s="94">
        <v>0.60699999999999998</v>
      </c>
      <c r="E33" s="94">
        <v>0.61599999999999999</v>
      </c>
      <c r="F33" s="95">
        <v>0.61299999999999999</v>
      </c>
      <c r="G33" s="94">
        <v>0.61599999999999999</v>
      </c>
      <c r="H33" s="94">
        <v>0.61399999999999999</v>
      </c>
      <c r="I33" s="94">
        <v>0.61599999999999999</v>
      </c>
      <c r="J33" s="105">
        <v>0.621</v>
      </c>
    </row>
    <row r="34" spans="1:10" ht="15" x14ac:dyDescent="0.25">
      <c r="A34" s="167">
        <v>25</v>
      </c>
      <c r="B34" s="34" t="s">
        <v>123</v>
      </c>
      <c r="C34" s="94">
        <v>0.29399999999999998</v>
      </c>
      <c r="D34" s="94">
        <v>0.29399999999999998</v>
      </c>
      <c r="E34" s="94">
        <v>0.29699999999999999</v>
      </c>
      <c r="F34" s="95">
        <v>0.29599999999999999</v>
      </c>
      <c r="G34" s="94">
        <v>0.29599999999999999</v>
      </c>
      <c r="H34" s="94">
        <v>0.29699999999999999</v>
      </c>
      <c r="I34" s="94">
        <v>0.29599999999999999</v>
      </c>
      <c r="J34" s="105">
        <v>0.29699999999999999</v>
      </c>
    </row>
    <row r="35" spans="1:10" ht="15" x14ac:dyDescent="0.25">
      <c r="A35" s="167">
        <v>26</v>
      </c>
      <c r="B35" s="35" t="s">
        <v>90</v>
      </c>
      <c r="C35" s="94">
        <v>0.16</v>
      </c>
      <c r="D35" s="94">
        <v>0.16</v>
      </c>
      <c r="E35" s="94">
        <v>0.161</v>
      </c>
      <c r="F35" s="95">
        <v>0.161</v>
      </c>
      <c r="G35" s="94">
        <v>0.161</v>
      </c>
      <c r="H35" s="94">
        <v>0.161</v>
      </c>
      <c r="I35" s="94">
        <v>0.161</v>
      </c>
      <c r="J35" s="105">
        <v>0.16300000000000001</v>
      </c>
    </row>
    <row r="36" spans="1:10" ht="15" customHeight="1" x14ac:dyDescent="0.25">
      <c r="A36" s="167">
        <v>27</v>
      </c>
      <c r="B36" s="35" t="s">
        <v>187</v>
      </c>
      <c r="C36" s="94">
        <v>0.1</v>
      </c>
      <c r="D36" s="94">
        <v>9.7000000000000003E-2</v>
      </c>
      <c r="E36" s="94">
        <v>9.9000000000000005E-2</v>
      </c>
      <c r="F36" s="95">
        <v>9.9000000000000005E-2</v>
      </c>
      <c r="G36" s="94">
        <v>9.9000000000000005E-2</v>
      </c>
      <c r="H36" s="94">
        <v>0.1</v>
      </c>
      <c r="I36" s="94">
        <v>9.9000000000000005E-2</v>
      </c>
      <c r="J36" s="105">
        <v>0.1</v>
      </c>
    </row>
    <row r="37" spans="1:10" ht="15" x14ac:dyDescent="0.25">
      <c r="A37" s="167">
        <v>28</v>
      </c>
      <c r="B37" s="35" t="s">
        <v>53</v>
      </c>
      <c r="C37" s="94">
        <v>3.5000000000000003E-2</v>
      </c>
      <c r="D37" s="94">
        <v>3.6999999999999998E-2</v>
      </c>
      <c r="E37" s="94">
        <v>3.5999999999999997E-2</v>
      </c>
      <c r="F37" s="95">
        <v>3.5999999999999997E-2</v>
      </c>
      <c r="G37" s="94">
        <v>3.5999999999999997E-2</v>
      </c>
      <c r="H37" s="94">
        <v>3.5999999999999997E-2</v>
      </c>
      <c r="I37" s="94">
        <v>3.5999999999999997E-2</v>
      </c>
      <c r="J37" s="105">
        <v>3.5000000000000003E-2</v>
      </c>
    </row>
    <row r="38" spans="1:10" ht="30" x14ac:dyDescent="0.25">
      <c r="A38" s="167">
        <v>29</v>
      </c>
      <c r="B38" s="34" t="s">
        <v>232</v>
      </c>
      <c r="C38" s="94">
        <v>0.14299999999999999</v>
      </c>
      <c r="D38" s="94">
        <v>0.13300000000000001</v>
      </c>
      <c r="E38" s="94">
        <v>0.13</v>
      </c>
      <c r="F38" s="95">
        <v>0.13300000000000001</v>
      </c>
      <c r="G38" s="94">
        <v>0.127</v>
      </c>
      <c r="H38" s="94">
        <v>0.13</v>
      </c>
      <c r="I38" s="94">
        <v>0.13100000000000001</v>
      </c>
      <c r="J38" s="105">
        <v>0.13600000000000001</v>
      </c>
    </row>
    <row r="39" spans="1:10" ht="15" x14ac:dyDescent="0.25">
      <c r="A39" s="167">
        <v>30</v>
      </c>
      <c r="B39" s="35" t="s">
        <v>121</v>
      </c>
      <c r="C39" s="94">
        <v>3.2000000000000001E-2</v>
      </c>
      <c r="D39" s="94">
        <v>0.03</v>
      </c>
      <c r="E39" s="94">
        <v>2.7E-2</v>
      </c>
      <c r="F39" s="95">
        <v>2.8000000000000001E-2</v>
      </c>
      <c r="G39" s="94">
        <v>2.7E-2</v>
      </c>
      <c r="H39" s="94">
        <v>2.4E-2</v>
      </c>
      <c r="I39" s="94">
        <v>1.6E-2</v>
      </c>
      <c r="J39" s="105">
        <v>1.7999999999999999E-2</v>
      </c>
    </row>
    <row r="40" spans="1:10" ht="15" x14ac:dyDescent="0.25">
      <c r="A40" s="181">
        <v>31</v>
      </c>
      <c r="B40" s="35" t="s">
        <v>226</v>
      </c>
      <c r="C40" s="94">
        <v>0.111</v>
      </c>
      <c r="D40" s="94">
        <v>0.10299999999999999</v>
      </c>
      <c r="E40" s="94">
        <v>0.104</v>
      </c>
      <c r="F40" s="153">
        <v>0.106</v>
      </c>
      <c r="G40" s="94">
        <v>0.1</v>
      </c>
      <c r="H40" s="94">
        <v>0.106</v>
      </c>
      <c r="I40" s="94">
        <v>0.11600000000000001</v>
      </c>
      <c r="J40" s="195">
        <v>0.11899999999999999</v>
      </c>
    </row>
    <row r="41" spans="1:10" ht="15" x14ac:dyDescent="0.25">
      <c r="A41" s="249" t="s">
        <v>178</v>
      </c>
      <c r="B41" s="249"/>
      <c r="C41" s="249"/>
      <c r="D41" s="249"/>
      <c r="E41" s="249"/>
      <c r="F41" s="249"/>
      <c r="G41" s="249"/>
      <c r="H41" s="249"/>
      <c r="I41" s="249"/>
      <c r="J41" s="249"/>
    </row>
    <row r="42" spans="1:10" s="106" customFormat="1" ht="27.95" customHeight="1" x14ac:dyDescent="0.25">
      <c r="A42" s="231" t="s">
        <v>135</v>
      </c>
      <c r="B42" s="231"/>
      <c r="C42" s="231"/>
      <c r="D42" s="231"/>
      <c r="E42" s="231"/>
      <c r="F42" s="231"/>
      <c r="G42" s="231"/>
      <c r="H42" s="231"/>
      <c r="I42" s="231"/>
      <c r="J42" s="231"/>
    </row>
    <row r="43" spans="1:10" ht="27.95" customHeight="1" x14ac:dyDescent="0.25">
      <c r="A43" s="335" t="s">
        <v>233</v>
      </c>
      <c r="B43" s="335"/>
      <c r="C43" s="335"/>
      <c r="D43" s="335"/>
      <c r="E43" s="335"/>
      <c r="F43" s="335"/>
      <c r="G43" s="335"/>
      <c r="H43" s="335"/>
      <c r="I43" s="335"/>
      <c r="J43" s="335"/>
    </row>
    <row r="44" spans="1:10" ht="15" x14ac:dyDescent="0.25">
      <c r="A44" s="331" t="s">
        <v>136</v>
      </c>
      <c r="B44" s="331"/>
      <c r="C44" s="331"/>
      <c r="D44" s="331"/>
      <c r="E44" s="331"/>
      <c r="F44" s="331"/>
      <c r="G44" s="331"/>
      <c r="H44" s="331"/>
      <c r="I44" s="331"/>
      <c r="J44" s="331"/>
    </row>
    <row r="45" spans="1:10" ht="15" x14ac:dyDescent="0.25">
      <c r="A45" s="331" t="s">
        <v>163</v>
      </c>
      <c r="B45" s="331"/>
      <c r="C45" s="331"/>
      <c r="D45" s="331"/>
      <c r="E45" s="331"/>
      <c r="F45" s="331"/>
      <c r="G45" s="331"/>
      <c r="H45" s="331"/>
      <c r="I45" s="331"/>
      <c r="J45" s="331"/>
    </row>
    <row r="46" spans="1:10" ht="15" x14ac:dyDescent="0.25">
      <c r="A46" s="331" t="s">
        <v>173</v>
      </c>
      <c r="B46" s="331"/>
      <c r="C46" s="331"/>
      <c r="D46" s="331"/>
      <c r="E46" s="331"/>
      <c r="F46" s="331"/>
      <c r="G46" s="331"/>
      <c r="H46" s="331"/>
      <c r="I46" s="331"/>
      <c r="J46" s="331"/>
    </row>
    <row r="47" spans="1:10" ht="15" x14ac:dyDescent="0.25">
      <c r="A47" s="232" t="s">
        <v>143</v>
      </c>
      <c r="B47" s="232"/>
      <c r="C47" s="232"/>
      <c r="D47" s="232"/>
      <c r="E47" s="232"/>
      <c r="F47" s="232"/>
      <c r="G47" s="232"/>
      <c r="H47" s="232"/>
      <c r="I47" s="232"/>
      <c r="J47" s="232"/>
    </row>
    <row r="48" spans="1:10" ht="15" x14ac:dyDescent="0.25">
      <c r="B48" s="9"/>
    </row>
    <row r="49" spans="2:2" ht="15" x14ac:dyDescent="0.25">
      <c r="B49" s="9"/>
    </row>
    <row r="50" spans="2:2" ht="15" x14ac:dyDescent="0.25">
      <c r="B50" s="9"/>
    </row>
    <row r="51" spans="2:2" ht="15" x14ac:dyDescent="0.25">
      <c r="B51" s="9"/>
    </row>
    <row r="52" spans="2:2" ht="15" x14ac:dyDescent="0.25">
      <c r="B52" s="9"/>
    </row>
    <row r="53" spans="2:2" ht="15" x14ac:dyDescent="0.25">
      <c r="B53" s="9"/>
    </row>
    <row r="54" spans="2:2" ht="15" x14ac:dyDescent="0.25">
      <c r="B54" s="9"/>
    </row>
    <row r="55" spans="2:2" ht="15" x14ac:dyDescent="0.25">
      <c r="B55" s="9"/>
    </row>
    <row r="56" spans="2:2" ht="15" x14ac:dyDescent="0.25">
      <c r="B56" s="9"/>
    </row>
    <row r="57" spans="2:2" ht="15" x14ac:dyDescent="0.25">
      <c r="B57" s="9"/>
    </row>
    <row r="58" spans="2:2" ht="15" x14ac:dyDescent="0.25">
      <c r="B58" s="9"/>
    </row>
    <row r="59" spans="2:2" ht="15" x14ac:dyDescent="0.25">
      <c r="B59" s="9"/>
    </row>
    <row r="60" spans="2:2" ht="15" x14ac:dyDescent="0.25">
      <c r="B60" s="9"/>
    </row>
    <row r="61" spans="2:2" ht="15" x14ac:dyDescent="0.25">
      <c r="B61" s="9"/>
    </row>
  </sheetData>
  <mergeCells count="19">
    <mergeCell ref="F3:H3"/>
    <mergeCell ref="A1:J1"/>
    <mergeCell ref="B2:B4"/>
    <mergeCell ref="A45:J45"/>
    <mergeCell ref="A46:J46"/>
    <mergeCell ref="A47:J47"/>
    <mergeCell ref="F2:J2"/>
    <mergeCell ref="B5:J5"/>
    <mergeCell ref="E2:E4"/>
    <mergeCell ref="A42:J42"/>
    <mergeCell ref="A43:J43"/>
    <mergeCell ref="D2:D4"/>
    <mergeCell ref="A2:A4"/>
    <mergeCell ref="A44:J44"/>
    <mergeCell ref="B26:J26"/>
    <mergeCell ref="I3:J3"/>
    <mergeCell ref="B30:J30"/>
    <mergeCell ref="C2:C4"/>
    <mergeCell ref="A41:J41"/>
  </mergeCells>
  <pageMargins left="0.25" right="0.25" top="0.75" bottom="0.75" header="0.3" footer="0.3"/>
  <pageSetup scale="55" orientation="landscape" horizontalDpi="200" verticalDpi="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W28"/>
  <sheetViews>
    <sheetView showGridLines="0" zoomScale="85" zoomScaleNormal="85" workbookViewId="0">
      <selection sqref="A1:U1"/>
    </sheetView>
  </sheetViews>
  <sheetFormatPr defaultColWidth="7.42578125" defaultRowHeight="15" x14ac:dyDescent="0.25"/>
  <cols>
    <col min="1" max="1" width="4.7109375" customWidth="1"/>
    <col min="2" max="2" width="44.7109375" style="18" customWidth="1"/>
    <col min="3" max="3" width="8.7109375" style="9" customWidth="1"/>
    <col min="4" max="7" width="8.7109375" style="18" customWidth="1"/>
    <col min="8" max="23" width="8.85546875" style="18" customWidth="1"/>
  </cols>
  <sheetData>
    <row r="1" spans="1:23" ht="21" x14ac:dyDescent="0.35">
      <c r="A1" s="346" t="s">
        <v>240</v>
      </c>
      <c r="B1" s="346"/>
      <c r="C1" s="346"/>
      <c r="D1" s="346"/>
      <c r="E1" s="346"/>
      <c r="F1" s="346"/>
      <c r="G1" s="346"/>
      <c r="H1" s="346"/>
      <c r="I1" s="346"/>
      <c r="J1" s="346"/>
      <c r="K1" s="346"/>
      <c r="L1" s="346"/>
      <c r="M1" s="346"/>
      <c r="N1" s="346"/>
      <c r="O1" s="346"/>
      <c r="P1" s="346"/>
      <c r="Q1" s="346"/>
      <c r="R1" s="346"/>
      <c r="S1" s="346"/>
      <c r="T1" s="346"/>
      <c r="U1" s="346"/>
      <c r="V1" s="159"/>
      <c r="W1" s="159"/>
    </row>
    <row r="2" spans="1:23" ht="21" x14ac:dyDescent="0.35">
      <c r="A2" s="291"/>
      <c r="B2" s="291"/>
      <c r="C2" s="291"/>
      <c r="D2" s="291"/>
      <c r="E2" s="291"/>
      <c r="F2" s="291"/>
      <c r="G2" s="291"/>
      <c r="H2" s="291"/>
      <c r="I2" s="291"/>
      <c r="J2" s="291"/>
      <c r="K2" s="291"/>
      <c r="L2" s="291"/>
      <c r="M2" s="291"/>
      <c r="N2" s="291"/>
      <c r="O2" s="291"/>
      <c r="P2" s="291"/>
      <c r="Q2" s="291"/>
      <c r="R2" s="291"/>
      <c r="S2" s="291"/>
      <c r="T2" s="291"/>
      <c r="U2" s="291"/>
    </row>
    <row r="3" spans="1:23" ht="16.149999999999999" customHeight="1" x14ac:dyDescent="0.25">
      <c r="A3" s="289" t="s">
        <v>142</v>
      </c>
      <c r="B3" s="351"/>
      <c r="C3" s="224" t="s">
        <v>192</v>
      </c>
      <c r="D3" s="224" t="s">
        <v>193</v>
      </c>
      <c r="E3" s="224" t="s">
        <v>194</v>
      </c>
      <c r="F3" s="241" t="s">
        <v>167</v>
      </c>
      <c r="G3" s="242" t="s">
        <v>167</v>
      </c>
      <c r="H3" s="242" t="s">
        <v>167</v>
      </c>
      <c r="I3" s="242" t="s">
        <v>167</v>
      </c>
      <c r="J3" s="242" t="s">
        <v>167</v>
      </c>
      <c r="K3" s="242" t="s">
        <v>167</v>
      </c>
      <c r="L3" s="242" t="s">
        <v>167</v>
      </c>
      <c r="M3" s="242" t="s">
        <v>167</v>
      </c>
      <c r="N3" s="242" t="s">
        <v>167</v>
      </c>
      <c r="O3" s="242" t="s">
        <v>167</v>
      </c>
      <c r="P3" s="242" t="s">
        <v>167</v>
      </c>
      <c r="Q3" s="242" t="s">
        <v>167</v>
      </c>
      <c r="R3" s="242" t="s">
        <v>167</v>
      </c>
      <c r="S3" s="242" t="s">
        <v>167</v>
      </c>
      <c r="T3" s="242" t="s">
        <v>167</v>
      </c>
      <c r="U3" s="243" t="s">
        <v>167</v>
      </c>
    </row>
    <row r="4" spans="1:23" x14ac:dyDescent="0.25">
      <c r="A4" s="352" t="s">
        <v>142</v>
      </c>
      <c r="B4" s="292"/>
      <c r="C4" s="225" t="s">
        <v>192</v>
      </c>
      <c r="D4" s="225" t="s">
        <v>193</v>
      </c>
      <c r="E4" s="225" t="s">
        <v>194</v>
      </c>
      <c r="F4" s="241" t="s">
        <v>195</v>
      </c>
      <c r="G4" s="243" t="s">
        <v>195</v>
      </c>
      <c r="H4" s="233" t="s">
        <v>192</v>
      </c>
      <c r="I4" s="234" t="s">
        <v>192</v>
      </c>
      <c r="J4" s="234" t="s">
        <v>192</v>
      </c>
      <c r="K4" s="235" t="s">
        <v>192</v>
      </c>
      <c r="L4" s="233" t="s">
        <v>193</v>
      </c>
      <c r="M4" s="234" t="s">
        <v>193</v>
      </c>
      <c r="N4" s="234" t="s">
        <v>193</v>
      </c>
      <c r="O4" s="235" t="s">
        <v>193</v>
      </c>
      <c r="P4" s="233" t="s">
        <v>194</v>
      </c>
      <c r="Q4" s="234" t="s">
        <v>194</v>
      </c>
      <c r="R4" s="234" t="s">
        <v>194</v>
      </c>
      <c r="S4" s="235" t="s">
        <v>194</v>
      </c>
      <c r="T4" s="236" t="s">
        <v>196</v>
      </c>
      <c r="U4" s="237" t="s">
        <v>196</v>
      </c>
    </row>
    <row r="5" spans="1:23" s="27" customFormat="1" x14ac:dyDescent="0.25">
      <c r="A5" s="290" t="s">
        <v>142</v>
      </c>
      <c r="B5" s="293"/>
      <c r="C5" s="226" t="s">
        <v>192</v>
      </c>
      <c r="D5" s="226" t="s">
        <v>193</v>
      </c>
      <c r="E5" s="226" t="s">
        <v>194</v>
      </c>
      <c r="F5" s="205" t="s">
        <v>146</v>
      </c>
      <c r="G5" s="198" t="s">
        <v>145</v>
      </c>
      <c r="H5" s="198" t="s">
        <v>148</v>
      </c>
      <c r="I5" s="198" t="s">
        <v>147</v>
      </c>
      <c r="J5" s="198" t="s">
        <v>146</v>
      </c>
      <c r="K5" s="198" t="s">
        <v>145</v>
      </c>
      <c r="L5" s="198" t="s">
        <v>148</v>
      </c>
      <c r="M5" s="198" t="s">
        <v>147</v>
      </c>
      <c r="N5" s="198" t="s">
        <v>146</v>
      </c>
      <c r="O5" s="198" t="s">
        <v>145</v>
      </c>
      <c r="P5" s="198" t="s">
        <v>148</v>
      </c>
      <c r="Q5" s="198" t="s">
        <v>147</v>
      </c>
      <c r="R5" s="198" t="s">
        <v>146</v>
      </c>
      <c r="S5" s="198" t="s">
        <v>145</v>
      </c>
      <c r="T5" s="206" t="s">
        <v>148</v>
      </c>
      <c r="U5" s="198" t="s">
        <v>197</v>
      </c>
    </row>
    <row r="6" spans="1:23" s="27" customFormat="1" x14ac:dyDescent="0.25">
      <c r="A6" s="182"/>
      <c r="B6" s="347" t="s">
        <v>6</v>
      </c>
      <c r="C6" s="348"/>
      <c r="D6" s="348"/>
      <c r="E6" s="348"/>
      <c r="F6" s="348"/>
      <c r="G6" s="348"/>
      <c r="H6" s="348"/>
      <c r="I6" s="348"/>
      <c r="J6" s="348"/>
      <c r="K6" s="348"/>
      <c r="L6" s="348"/>
      <c r="M6" s="348"/>
      <c r="N6" s="348"/>
      <c r="O6" s="348"/>
      <c r="P6" s="348"/>
      <c r="Q6" s="348"/>
      <c r="R6" s="348"/>
      <c r="S6" s="348"/>
      <c r="T6" s="348"/>
      <c r="U6" s="349"/>
    </row>
    <row r="7" spans="1:23" ht="30" x14ac:dyDescent="0.25">
      <c r="A7" s="183"/>
      <c r="B7" s="117" t="s">
        <v>234</v>
      </c>
      <c r="F7" s="75"/>
      <c r="G7" s="127"/>
      <c r="H7" s="148"/>
      <c r="I7" s="148"/>
      <c r="J7" s="148"/>
      <c r="K7" s="148"/>
      <c r="L7" s="148"/>
      <c r="M7" s="148"/>
      <c r="N7" s="148"/>
      <c r="O7" s="148"/>
      <c r="P7" s="148"/>
      <c r="Q7" s="148"/>
      <c r="R7" s="148"/>
      <c r="S7" s="148"/>
      <c r="T7" s="148"/>
      <c r="U7" s="154"/>
    </row>
    <row r="8" spans="1:23" x14ac:dyDescent="0.25">
      <c r="A8" s="183">
        <v>1</v>
      </c>
      <c r="B8" s="119" t="s">
        <v>17</v>
      </c>
      <c r="C8" s="9">
        <v>2.9</v>
      </c>
      <c r="D8" s="9">
        <v>1.6</v>
      </c>
      <c r="E8" s="9">
        <v>2.2000000000000002</v>
      </c>
      <c r="F8" s="10">
        <v>4.9000000000000004</v>
      </c>
      <c r="G8" s="13">
        <v>1.9</v>
      </c>
      <c r="H8" s="147">
        <v>3.3</v>
      </c>
      <c r="I8" s="147">
        <v>3.3</v>
      </c>
      <c r="J8" s="147">
        <v>1</v>
      </c>
      <c r="K8" s="147">
        <v>0.4</v>
      </c>
      <c r="L8" s="147">
        <v>1.5</v>
      </c>
      <c r="M8" s="147">
        <v>2.2999999999999998</v>
      </c>
      <c r="N8" s="147">
        <v>1.9</v>
      </c>
      <c r="O8" s="147">
        <v>1.8</v>
      </c>
      <c r="P8" s="147">
        <v>1.8</v>
      </c>
      <c r="Q8" s="147">
        <v>3</v>
      </c>
      <c r="R8" s="147">
        <v>2.8</v>
      </c>
      <c r="S8" s="147">
        <v>2.2999999999999998</v>
      </c>
      <c r="T8" s="147">
        <v>2.2000000000000002</v>
      </c>
      <c r="U8" s="11">
        <v>4.2</v>
      </c>
    </row>
    <row r="9" spans="1:23" x14ac:dyDescent="0.25">
      <c r="A9" s="183">
        <f>+A8+1</f>
        <v>2</v>
      </c>
      <c r="B9" s="119" t="s">
        <v>19</v>
      </c>
      <c r="C9" s="9">
        <v>2.9</v>
      </c>
      <c r="D9" s="9">
        <v>1.2</v>
      </c>
      <c r="E9" s="9">
        <v>3.8</v>
      </c>
      <c r="F9" s="10">
        <v>7.6</v>
      </c>
      <c r="G9" s="13">
        <v>-1.8</v>
      </c>
      <c r="H9" s="147">
        <v>4</v>
      </c>
      <c r="I9" s="147">
        <v>3.9</v>
      </c>
      <c r="J9" s="147">
        <v>0.1</v>
      </c>
      <c r="K9" s="147">
        <v>-0.7</v>
      </c>
      <c r="L9" s="147">
        <v>0.5</v>
      </c>
      <c r="M9" s="147">
        <v>3.1</v>
      </c>
      <c r="N9" s="147">
        <v>1.6</v>
      </c>
      <c r="O9" s="147">
        <v>2.2999999999999998</v>
      </c>
      <c r="P9" s="147">
        <v>1.2</v>
      </c>
      <c r="Q9" s="147">
        <v>8.6</v>
      </c>
      <c r="R9" s="147">
        <v>8.4</v>
      </c>
      <c r="S9" s="147">
        <v>1.1000000000000001</v>
      </c>
      <c r="T9" s="147">
        <v>4.0999999999999996</v>
      </c>
      <c r="U9" s="11">
        <v>6.5</v>
      </c>
    </row>
    <row r="10" spans="1:23" x14ac:dyDescent="0.25">
      <c r="A10" s="183">
        <f t="shared" ref="A10:A21" si="0">+A9+1</f>
        <v>3</v>
      </c>
      <c r="B10" s="119" t="s">
        <v>14</v>
      </c>
      <c r="C10" s="9">
        <v>2.8</v>
      </c>
      <c r="D10" s="9">
        <v>1.8</v>
      </c>
      <c r="E10" s="9">
        <v>1.5</v>
      </c>
      <c r="F10" s="10">
        <v>3.8</v>
      </c>
      <c r="G10" s="13">
        <v>2.8</v>
      </c>
      <c r="H10" s="147">
        <v>3.6</v>
      </c>
      <c r="I10" s="147">
        <v>2.2999999999999998</v>
      </c>
      <c r="J10" s="147">
        <v>1.6</v>
      </c>
      <c r="K10" s="147">
        <v>2.2000000000000002</v>
      </c>
      <c r="L10" s="147">
        <v>1.1000000000000001</v>
      </c>
      <c r="M10" s="147">
        <v>2.4</v>
      </c>
      <c r="N10" s="147">
        <v>2</v>
      </c>
      <c r="O10" s="147">
        <v>1.3</v>
      </c>
      <c r="P10" s="147">
        <v>1.3</v>
      </c>
      <c r="Q10" s="147">
        <v>1.2</v>
      </c>
      <c r="R10" s="147">
        <v>1.2</v>
      </c>
      <c r="S10" s="147">
        <v>2.1</v>
      </c>
      <c r="T10" s="147">
        <v>1.2</v>
      </c>
      <c r="U10" s="11">
        <v>2.9</v>
      </c>
    </row>
    <row r="11" spans="1:23" x14ac:dyDescent="0.25">
      <c r="A11" s="183">
        <f t="shared" si="0"/>
        <v>4</v>
      </c>
      <c r="B11" s="119" t="s">
        <v>24</v>
      </c>
      <c r="C11" s="9">
        <v>3.6</v>
      </c>
      <c r="D11" s="9">
        <v>1</v>
      </c>
      <c r="E11" s="9">
        <v>2.2000000000000002</v>
      </c>
      <c r="F11" s="10">
        <v>3.8</v>
      </c>
      <c r="G11" s="13">
        <v>9.3000000000000007</v>
      </c>
      <c r="H11" s="147">
        <v>-1.5</v>
      </c>
      <c r="I11" s="147">
        <v>9.4</v>
      </c>
      <c r="J11" s="147">
        <v>-0.6</v>
      </c>
      <c r="K11" s="147">
        <v>-8.6</v>
      </c>
      <c r="L11" s="147">
        <v>8.6</v>
      </c>
      <c r="M11" s="147">
        <v>-1.7</v>
      </c>
      <c r="N11" s="147">
        <v>2.4</v>
      </c>
      <c r="O11" s="147">
        <v>3.4</v>
      </c>
      <c r="P11" s="147">
        <v>7.8</v>
      </c>
      <c r="Q11" s="147">
        <v>-2.5</v>
      </c>
      <c r="R11" s="147">
        <v>-3.7</v>
      </c>
      <c r="S11" s="147">
        <v>7.9</v>
      </c>
      <c r="T11" s="147">
        <v>3.4</v>
      </c>
      <c r="U11" s="11">
        <v>5.5</v>
      </c>
    </row>
    <row r="12" spans="1:23" x14ac:dyDescent="0.25">
      <c r="A12" s="183">
        <f t="shared" si="0"/>
        <v>5</v>
      </c>
      <c r="B12" s="119" t="s">
        <v>124</v>
      </c>
      <c r="C12" s="9">
        <v>6.3</v>
      </c>
      <c r="D12" s="9">
        <v>1.8</v>
      </c>
      <c r="E12" s="9">
        <v>-1.3</v>
      </c>
      <c r="F12" s="10">
        <v>16.899999999999999</v>
      </c>
      <c r="G12" s="13">
        <v>-4.4000000000000004</v>
      </c>
      <c r="H12" s="147">
        <v>1.5</v>
      </c>
      <c r="I12" s="147">
        <v>17.600000000000001</v>
      </c>
      <c r="J12" s="147">
        <v>20.9</v>
      </c>
      <c r="K12" s="147">
        <v>-22.8</v>
      </c>
      <c r="L12" s="147">
        <v>10.4</v>
      </c>
      <c r="M12" s="147">
        <v>2.8</v>
      </c>
      <c r="N12" s="147">
        <v>4</v>
      </c>
      <c r="O12" s="147">
        <v>-2.9</v>
      </c>
      <c r="P12" s="147">
        <v>-7.3</v>
      </c>
      <c r="Q12" s="147">
        <v>-2.2000000000000002</v>
      </c>
      <c r="R12" s="147">
        <v>-3.8</v>
      </c>
      <c r="S12" s="147">
        <v>23.2</v>
      </c>
      <c r="T12" s="147">
        <v>9.5</v>
      </c>
      <c r="U12" s="11">
        <v>-5.8</v>
      </c>
    </row>
    <row r="13" spans="1:23" x14ac:dyDescent="0.25">
      <c r="A13" s="183">
        <f t="shared" si="0"/>
        <v>6</v>
      </c>
      <c r="B13" s="119" t="s">
        <v>125</v>
      </c>
      <c r="C13" s="9">
        <v>2.8</v>
      </c>
      <c r="D13" s="9">
        <v>1.6</v>
      </c>
      <c r="E13" s="9">
        <v>2.2999999999999998</v>
      </c>
      <c r="F13" s="10">
        <v>4.5999999999999996</v>
      </c>
      <c r="G13" s="13">
        <v>2.1</v>
      </c>
      <c r="H13" s="147">
        <v>3.4</v>
      </c>
      <c r="I13" s="147">
        <v>2.9</v>
      </c>
      <c r="J13" s="147">
        <v>0.4</v>
      </c>
      <c r="K13" s="147">
        <v>1.2</v>
      </c>
      <c r="L13" s="147">
        <v>1.3</v>
      </c>
      <c r="M13" s="147">
        <v>2.2999999999999998</v>
      </c>
      <c r="N13" s="147">
        <v>1.9</v>
      </c>
      <c r="O13" s="147">
        <v>1.9</v>
      </c>
      <c r="P13" s="147">
        <v>2.1</v>
      </c>
      <c r="Q13" s="147">
        <v>3.1</v>
      </c>
      <c r="R13" s="147">
        <v>3</v>
      </c>
      <c r="S13" s="147">
        <v>1.8</v>
      </c>
      <c r="T13" s="147">
        <v>2</v>
      </c>
      <c r="U13" s="11">
        <v>4.5</v>
      </c>
    </row>
    <row r="14" spans="1:23" x14ac:dyDescent="0.25">
      <c r="A14" s="183">
        <f>+A13+1</f>
        <v>7</v>
      </c>
      <c r="B14" s="163" t="s">
        <v>235</v>
      </c>
      <c r="C14" s="101">
        <v>3.5</v>
      </c>
      <c r="D14" s="101">
        <v>1.6</v>
      </c>
      <c r="E14" s="101">
        <v>2.7</v>
      </c>
      <c r="F14" s="91">
        <v>6.4</v>
      </c>
      <c r="G14" s="101">
        <v>2.2000000000000002</v>
      </c>
      <c r="H14" s="101">
        <v>4.0999999999999996</v>
      </c>
      <c r="I14" s="101">
        <v>4.0999999999999996</v>
      </c>
      <c r="J14" s="101">
        <v>0.6</v>
      </c>
      <c r="K14" s="101">
        <v>0.1</v>
      </c>
      <c r="L14" s="101">
        <v>1.6</v>
      </c>
      <c r="M14" s="101">
        <v>2.5</v>
      </c>
      <c r="N14" s="101">
        <v>2.2000000000000002</v>
      </c>
      <c r="O14" s="101">
        <v>2.2999999999999998</v>
      </c>
      <c r="P14" s="101">
        <v>1.9</v>
      </c>
      <c r="Q14" s="101">
        <v>3.8</v>
      </c>
      <c r="R14" s="101">
        <v>3.6</v>
      </c>
      <c r="S14" s="101">
        <v>3</v>
      </c>
      <c r="T14" s="101">
        <v>2.6</v>
      </c>
      <c r="U14" s="100">
        <v>5</v>
      </c>
    </row>
    <row r="15" spans="1:23" x14ac:dyDescent="0.25">
      <c r="A15" s="183"/>
      <c r="B15" s="343" t="s">
        <v>157</v>
      </c>
      <c r="C15" s="344"/>
      <c r="D15" s="344"/>
      <c r="E15" s="344"/>
      <c r="F15" s="344"/>
      <c r="G15" s="344"/>
      <c r="H15" s="344"/>
      <c r="I15" s="344"/>
      <c r="J15" s="344"/>
      <c r="K15" s="344"/>
      <c r="L15" s="344"/>
      <c r="M15" s="344"/>
      <c r="N15" s="344"/>
      <c r="O15" s="344"/>
      <c r="P15" s="344"/>
      <c r="Q15" s="344"/>
      <c r="R15" s="344"/>
      <c r="S15" s="344"/>
      <c r="T15" s="344"/>
      <c r="U15" s="345"/>
    </row>
    <row r="16" spans="1:23" x14ac:dyDescent="0.25">
      <c r="A16" s="183"/>
      <c r="B16" s="117" t="s">
        <v>10</v>
      </c>
      <c r="C16" s="142"/>
      <c r="D16" s="142"/>
      <c r="E16" s="142"/>
      <c r="F16" s="8"/>
      <c r="G16" s="158"/>
      <c r="H16" s="158"/>
      <c r="I16" s="158"/>
      <c r="J16" s="158"/>
      <c r="K16" s="158"/>
      <c r="L16" s="158"/>
      <c r="M16" s="158"/>
      <c r="N16" s="158"/>
      <c r="O16" s="158"/>
      <c r="P16" s="158"/>
      <c r="Q16" s="158"/>
      <c r="R16" s="158"/>
      <c r="S16" s="158"/>
      <c r="T16" s="158"/>
      <c r="U16" s="160"/>
    </row>
    <row r="17" spans="1:21" ht="13.5" customHeight="1" x14ac:dyDescent="0.25">
      <c r="A17" s="183">
        <f>+A14+1</f>
        <v>8</v>
      </c>
      <c r="B17" s="115" t="s">
        <v>44</v>
      </c>
      <c r="C17" s="53">
        <v>2.9</v>
      </c>
      <c r="D17" s="53">
        <v>1.6</v>
      </c>
      <c r="E17" s="53">
        <v>2.2000000000000002</v>
      </c>
      <c r="F17" s="61">
        <v>4.9000000000000004</v>
      </c>
      <c r="G17" s="53">
        <v>1.9</v>
      </c>
      <c r="H17" s="53">
        <v>3.3</v>
      </c>
      <c r="I17" s="53">
        <v>3.3</v>
      </c>
      <c r="J17" s="53">
        <v>1</v>
      </c>
      <c r="K17" s="53">
        <v>0.4</v>
      </c>
      <c r="L17" s="53">
        <v>1.5</v>
      </c>
      <c r="M17" s="53">
        <v>2.2999999999999998</v>
      </c>
      <c r="N17" s="53">
        <v>1.9</v>
      </c>
      <c r="O17" s="53">
        <v>1.8</v>
      </c>
      <c r="P17" s="53">
        <v>1.8</v>
      </c>
      <c r="Q17" s="53">
        <v>3</v>
      </c>
      <c r="R17" s="53">
        <v>2.8</v>
      </c>
      <c r="S17" s="53">
        <v>2.2999999999999998</v>
      </c>
      <c r="T17" s="53">
        <v>2.2000000000000002</v>
      </c>
      <c r="U17" s="64">
        <v>4.2</v>
      </c>
    </row>
    <row r="18" spans="1:21" ht="13.5" customHeight="1" x14ac:dyDescent="0.25">
      <c r="A18" s="183"/>
      <c r="B18" s="117" t="s">
        <v>137</v>
      </c>
      <c r="C18" s="158"/>
      <c r="D18" s="158"/>
      <c r="E18" s="158"/>
      <c r="F18" s="10"/>
      <c r="G18" s="158"/>
      <c r="H18" s="158"/>
      <c r="I18" s="158"/>
      <c r="J18" s="158"/>
      <c r="K18" s="158"/>
      <c r="L18" s="158"/>
      <c r="M18" s="158"/>
      <c r="N18" s="158"/>
      <c r="O18" s="158"/>
      <c r="P18" s="158"/>
      <c r="Q18" s="158"/>
      <c r="R18" s="158"/>
      <c r="S18" s="158"/>
      <c r="T18" s="158"/>
      <c r="U18" s="11"/>
    </row>
    <row r="19" spans="1:21" ht="13.5" customHeight="1" x14ac:dyDescent="0.25">
      <c r="A19" s="183">
        <f>+A17+1</f>
        <v>9</v>
      </c>
      <c r="B19" s="119" t="s">
        <v>19</v>
      </c>
      <c r="C19" s="161">
        <v>0.88</v>
      </c>
      <c r="D19" s="161">
        <v>0.35</v>
      </c>
      <c r="E19" s="161">
        <v>1.1100000000000001</v>
      </c>
      <c r="F19" s="14">
        <v>2.3199999999999998</v>
      </c>
      <c r="G19" s="161">
        <v>-0.54</v>
      </c>
      <c r="H19" s="161">
        <v>1.23</v>
      </c>
      <c r="I19" s="161">
        <v>1.19</v>
      </c>
      <c r="J19" s="161">
        <v>0.05</v>
      </c>
      <c r="K19" s="161">
        <v>-0.19</v>
      </c>
      <c r="L19" s="161">
        <v>0.17</v>
      </c>
      <c r="M19" s="161">
        <v>0.92</v>
      </c>
      <c r="N19" s="161">
        <v>0.47</v>
      </c>
      <c r="O19" s="161">
        <v>0.69</v>
      </c>
      <c r="P19" s="161">
        <v>0.37</v>
      </c>
      <c r="Q19" s="161">
        <v>2.4300000000000002</v>
      </c>
      <c r="R19" s="161">
        <v>2.4</v>
      </c>
      <c r="S19" s="161">
        <v>0.34</v>
      </c>
      <c r="T19" s="161">
        <v>1.2</v>
      </c>
      <c r="U19" s="16">
        <v>1.91</v>
      </c>
    </row>
    <row r="20" spans="1:21" ht="13.5" customHeight="1" x14ac:dyDescent="0.25">
      <c r="A20" s="183">
        <f t="shared" si="0"/>
        <v>10</v>
      </c>
      <c r="B20" s="119" t="s">
        <v>14</v>
      </c>
      <c r="C20" s="161">
        <v>1.71</v>
      </c>
      <c r="D20" s="161">
        <v>1.1299999999999999</v>
      </c>
      <c r="E20" s="161">
        <v>0.92</v>
      </c>
      <c r="F20" s="14">
        <v>2.2999999999999998</v>
      </c>
      <c r="G20" s="161">
        <v>1.71</v>
      </c>
      <c r="H20" s="161">
        <v>2.23</v>
      </c>
      <c r="I20" s="161">
        <v>1.41</v>
      </c>
      <c r="J20" s="161">
        <v>0.98</v>
      </c>
      <c r="K20" s="161">
        <v>1.33</v>
      </c>
      <c r="L20" s="161">
        <v>0.71</v>
      </c>
      <c r="M20" s="161">
        <v>1.51</v>
      </c>
      <c r="N20" s="161">
        <v>1.27</v>
      </c>
      <c r="O20" s="161">
        <v>0.8</v>
      </c>
      <c r="P20" s="161">
        <v>0.79</v>
      </c>
      <c r="Q20" s="161">
        <v>0.77</v>
      </c>
      <c r="R20" s="161">
        <v>0.74</v>
      </c>
      <c r="S20" s="161">
        <v>1.32</v>
      </c>
      <c r="T20" s="161">
        <v>0.73</v>
      </c>
      <c r="U20" s="16">
        <v>1.78</v>
      </c>
    </row>
    <row r="21" spans="1:21" ht="13.5" customHeight="1" x14ac:dyDescent="0.25">
      <c r="A21" s="183">
        <f t="shared" si="0"/>
        <v>11</v>
      </c>
      <c r="B21" s="119" t="s">
        <v>24</v>
      </c>
      <c r="C21" s="161">
        <v>0.28999999999999998</v>
      </c>
      <c r="D21" s="161">
        <v>0.08</v>
      </c>
      <c r="E21" s="161">
        <v>0.19</v>
      </c>
      <c r="F21" s="14">
        <v>0.31</v>
      </c>
      <c r="G21" s="161">
        <v>0.72</v>
      </c>
      <c r="H21" s="161">
        <v>-0.13</v>
      </c>
      <c r="I21" s="161">
        <v>0.73</v>
      </c>
      <c r="J21" s="161">
        <v>-0.06</v>
      </c>
      <c r="K21" s="161">
        <v>-0.74</v>
      </c>
      <c r="L21" s="161">
        <v>0.67</v>
      </c>
      <c r="M21" s="161">
        <v>-0.14000000000000001</v>
      </c>
      <c r="N21" s="161">
        <v>0.19</v>
      </c>
      <c r="O21" s="161">
        <v>0.28000000000000003</v>
      </c>
      <c r="P21" s="161">
        <v>0.63</v>
      </c>
      <c r="Q21" s="161">
        <v>-0.21</v>
      </c>
      <c r="R21" s="161">
        <v>-0.32</v>
      </c>
      <c r="S21" s="161">
        <v>0.64</v>
      </c>
      <c r="T21" s="161">
        <v>0.28000000000000003</v>
      </c>
      <c r="U21" s="16">
        <v>0.47</v>
      </c>
    </row>
    <row r="22" spans="1:21" x14ac:dyDescent="0.25">
      <c r="A22" s="184">
        <f>+A21+1</f>
        <v>12</v>
      </c>
      <c r="B22" s="213" t="s">
        <v>124</v>
      </c>
      <c r="C22" s="149">
        <v>0.18</v>
      </c>
      <c r="D22" s="150">
        <v>0.05</v>
      </c>
      <c r="E22" s="150">
        <v>-0.04</v>
      </c>
      <c r="F22" s="149">
        <v>0.45</v>
      </c>
      <c r="G22" s="150">
        <v>-0.13</v>
      </c>
      <c r="H22" s="150">
        <v>0.04</v>
      </c>
      <c r="I22" s="150">
        <v>0.48</v>
      </c>
      <c r="J22" s="150">
        <v>0.57999999999999996</v>
      </c>
      <c r="K22" s="150">
        <v>-0.78</v>
      </c>
      <c r="L22" s="150">
        <v>0.28999999999999998</v>
      </c>
      <c r="M22" s="150">
        <v>0.08</v>
      </c>
      <c r="N22" s="150">
        <v>0.12</v>
      </c>
      <c r="O22" s="150">
        <v>-0.08</v>
      </c>
      <c r="P22" s="150">
        <v>-0.22</v>
      </c>
      <c r="Q22" s="150">
        <v>-0.06</v>
      </c>
      <c r="R22" s="150">
        <v>-0.1</v>
      </c>
      <c r="S22" s="150">
        <v>0.57999999999999996</v>
      </c>
      <c r="T22" s="150">
        <v>0.26</v>
      </c>
      <c r="U22" s="151">
        <v>-0.17</v>
      </c>
    </row>
    <row r="23" spans="1:21" x14ac:dyDescent="0.25">
      <c r="A23" s="350" t="s">
        <v>178</v>
      </c>
      <c r="B23" s="350"/>
      <c r="C23" s="350"/>
      <c r="D23" s="350"/>
      <c r="E23" s="350"/>
      <c r="F23" s="350"/>
      <c r="G23" s="350"/>
      <c r="H23" s="350"/>
      <c r="I23" s="350"/>
      <c r="J23" s="350"/>
      <c r="K23" s="350"/>
      <c r="L23" s="350"/>
      <c r="M23" s="350"/>
      <c r="N23" s="350"/>
      <c r="O23" s="350"/>
      <c r="P23" s="350"/>
      <c r="Q23" s="350"/>
      <c r="R23" s="350"/>
      <c r="S23" s="350"/>
      <c r="T23" s="350"/>
      <c r="U23" s="350"/>
    </row>
    <row r="24" spans="1:21" ht="12" customHeight="1" x14ac:dyDescent="0.25">
      <c r="A24" s="268" t="s">
        <v>169</v>
      </c>
      <c r="B24" s="268"/>
      <c r="C24" s="268"/>
      <c r="D24" s="268"/>
      <c r="E24" s="268"/>
      <c r="F24" s="268"/>
      <c r="G24" s="268"/>
      <c r="H24" s="268"/>
      <c r="I24" s="268"/>
      <c r="J24" s="268"/>
      <c r="K24" s="268"/>
      <c r="L24" s="268"/>
      <c r="M24" s="268"/>
      <c r="N24" s="268"/>
      <c r="O24" s="268"/>
      <c r="P24" s="268"/>
      <c r="Q24" s="268"/>
      <c r="R24" s="268"/>
      <c r="S24" s="268"/>
      <c r="T24" s="268"/>
      <c r="U24" s="268"/>
    </row>
    <row r="25" spans="1:21" x14ac:dyDescent="0.25">
      <c r="A25" s="232" t="s">
        <v>143</v>
      </c>
      <c r="B25" s="232"/>
      <c r="C25" s="232"/>
      <c r="D25" s="232"/>
      <c r="E25" s="232"/>
      <c r="F25" s="232"/>
      <c r="G25" s="232"/>
      <c r="H25" s="232"/>
      <c r="I25" s="232"/>
      <c r="J25" s="232"/>
      <c r="K25" s="232"/>
      <c r="L25" s="232"/>
      <c r="M25" s="232"/>
      <c r="N25" s="232"/>
      <c r="O25" s="232"/>
      <c r="P25" s="232"/>
      <c r="Q25" s="232"/>
      <c r="R25" s="232"/>
      <c r="S25" s="232"/>
      <c r="T25" s="232"/>
      <c r="U25" s="232"/>
    </row>
    <row r="26" spans="1:21" x14ac:dyDescent="0.25">
      <c r="A26" s="137"/>
      <c r="B26" s="74"/>
      <c r="C26" s="73"/>
      <c r="D26" s="74"/>
      <c r="E26" s="74"/>
      <c r="F26" s="74"/>
      <c r="G26" s="74"/>
    </row>
    <row r="27" spans="1:21" x14ac:dyDescent="0.25">
      <c r="B27" s="74"/>
      <c r="C27" s="73"/>
      <c r="D27" s="74"/>
      <c r="E27" s="74"/>
      <c r="F27" s="74"/>
      <c r="G27" s="74"/>
    </row>
    <row r="28" spans="1:21" x14ac:dyDescent="0.25">
      <c r="B28" s="74"/>
      <c r="C28" s="73"/>
      <c r="D28" s="74"/>
      <c r="E28" s="74"/>
      <c r="F28" s="74"/>
      <c r="G28" s="74"/>
    </row>
  </sheetData>
  <mergeCells count="18">
    <mergeCell ref="A23:U23"/>
    <mergeCell ref="A24:U24"/>
    <mergeCell ref="A25:U25"/>
    <mergeCell ref="E3:E5"/>
    <mergeCell ref="T4:U4"/>
    <mergeCell ref="B3:B5"/>
    <mergeCell ref="A3:A5"/>
    <mergeCell ref="D3:D5"/>
    <mergeCell ref="H4:K4"/>
    <mergeCell ref="A2:U2"/>
    <mergeCell ref="B15:U15"/>
    <mergeCell ref="L4:O4"/>
    <mergeCell ref="P4:S4"/>
    <mergeCell ref="A1:U1"/>
    <mergeCell ref="C3:C5"/>
    <mergeCell ref="F3:U3"/>
    <mergeCell ref="F4:G4"/>
    <mergeCell ref="B6:U6"/>
  </mergeCells>
  <pageMargins left="0.25" right="0.25" top="0.75" bottom="0.75" header="0.3" footer="0.3"/>
  <pageSetup scale="61" orientation="landscape" horizontalDpi="200" verticalDpi="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X32"/>
  <sheetViews>
    <sheetView showGridLines="0" zoomScale="85" zoomScaleNormal="85" workbookViewId="0">
      <selection sqref="A1:U1"/>
    </sheetView>
  </sheetViews>
  <sheetFormatPr defaultColWidth="7.42578125" defaultRowHeight="15" x14ac:dyDescent="0.25"/>
  <cols>
    <col min="1" max="1" width="4.7109375" customWidth="1"/>
    <col min="2" max="2" width="59.7109375" style="148" customWidth="1"/>
    <col min="3" max="3" width="12.7109375" style="148" customWidth="1"/>
    <col min="4" max="5" width="12.7109375" style="159" customWidth="1"/>
    <col min="6" max="12" width="12.7109375" style="148" customWidth="1"/>
    <col min="13" max="21" width="12.7109375" style="159" customWidth="1"/>
    <col min="22" max="23" width="8.85546875" style="148" customWidth="1"/>
  </cols>
  <sheetData>
    <row r="1" spans="1:24" ht="21" x14ac:dyDescent="0.25">
      <c r="A1" s="353" t="s">
        <v>239</v>
      </c>
      <c r="B1" s="353"/>
      <c r="C1" s="353"/>
      <c r="D1" s="353"/>
      <c r="E1" s="353"/>
      <c r="F1" s="353"/>
      <c r="G1" s="353"/>
      <c r="H1" s="353"/>
      <c r="I1" s="353"/>
      <c r="J1" s="353"/>
      <c r="K1" s="353"/>
      <c r="L1" s="353"/>
      <c r="M1" s="353"/>
      <c r="N1" s="353"/>
      <c r="O1" s="353"/>
      <c r="P1" s="353"/>
      <c r="Q1" s="353"/>
      <c r="R1" s="353"/>
      <c r="S1" s="353"/>
      <c r="T1" s="353"/>
      <c r="U1" s="353"/>
      <c r="V1" s="159"/>
      <c r="W1" s="159"/>
    </row>
    <row r="2" spans="1:24" ht="16.149999999999999" customHeight="1" x14ac:dyDescent="0.25">
      <c r="A2" s="289" t="s">
        <v>142</v>
      </c>
      <c r="B2" s="359"/>
      <c r="C2" s="347" t="s">
        <v>170</v>
      </c>
      <c r="D2" s="348" t="s">
        <v>170</v>
      </c>
      <c r="E2" s="348" t="s">
        <v>170</v>
      </c>
      <c r="F2" s="348" t="s">
        <v>170</v>
      </c>
      <c r="G2" s="348" t="s">
        <v>170</v>
      </c>
      <c r="H2" s="348" t="s">
        <v>170</v>
      </c>
      <c r="I2" s="348" t="s">
        <v>170</v>
      </c>
      <c r="J2" s="348" t="s">
        <v>170</v>
      </c>
      <c r="K2" s="348" t="s">
        <v>170</v>
      </c>
      <c r="L2" s="349" t="s">
        <v>170</v>
      </c>
      <c r="M2" s="354" t="s">
        <v>171</v>
      </c>
      <c r="N2" s="355" t="s">
        <v>171</v>
      </c>
      <c r="O2" s="355" t="s">
        <v>171</v>
      </c>
      <c r="P2" s="355" t="s">
        <v>171</v>
      </c>
      <c r="Q2" s="355" t="s">
        <v>171</v>
      </c>
      <c r="R2" s="355" t="s">
        <v>171</v>
      </c>
      <c r="S2" s="355" t="s">
        <v>171</v>
      </c>
      <c r="T2" s="355" t="s">
        <v>171</v>
      </c>
      <c r="U2" s="356" t="s">
        <v>171</v>
      </c>
    </row>
    <row r="3" spans="1:24" x14ac:dyDescent="0.25">
      <c r="A3" s="352" t="s">
        <v>142</v>
      </c>
      <c r="B3" s="360"/>
      <c r="C3" s="233" t="s">
        <v>193</v>
      </c>
      <c r="D3" s="234" t="s">
        <v>193</v>
      </c>
      <c r="E3" s="234" t="s">
        <v>193</v>
      </c>
      <c r="F3" s="235" t="s">
        <v>193</v>
      </c>
      <c r="G3" s="233" t="s">
        <v>194</v>
      </c>
      <c r="H3" s="234" t="s">
        <v>194</v>
      </c>
      <c r="I3" s="234" t="s">
        <v>194</v>
      </c>
      <c r="J3" s="235" t="s">
        <v>194</v>
      </c>
      <c r="K3" s="236" t="s">
        <v>196</v>
      </c>
      <c r="L3" s="237" t="s">
        <v>196</v>
      </c>
      <c r="M3" s="233" t="s">
        <v>193</v>
      </c>
      <c r="N3" s="234" t="s">
        <v>193</v>
      </c>
      <c r="O3" s="235" t="s">
        <v>193</v>
      </c>
      <c r="P3" s="233" t="s">
        <v>194</v>
      </c>
      <c r="Q3" s="234" t="s">
        <v>194</v>
      </c>
      <c r="R3" s="234" t="s">
        <v>194</v>
      </c>
      <c r="S3" s="235" t="s">
        <v>194</v>
      </c>
      <c r="T3" s="236" t="s">
        <v>196</v>
      </c>
      <c r="U3" s="237" t="s">
        <v>196</v>
      </c>
    </row>
    <row r="4" spans="1:24" s="27" customFormat="1" x14ac:dyDescent="0.25">
      <c r="A4" s="290" t="s">
        <v>142</v>
      </c>
      <c r="B4" s="361"/>
      <c r="C4" s="198" t="s">
        <v>148</v>
      </c>
      <c r="D4" s="198" t="s">
        <v>147</v>
      </c>
      <c r="E4" s="198" t="s">
        <v>146</v>
      </c>
      <c r="F4" s="198" t="s">
        <v>145</v>
      </c>
      <c r="G4" s="198" t="s">
        <v>148</v>
      </c>
      <c r="H4" s="198" t="s">
        <v>147</v>
      </c>
      <c r="I4" s="198" t="s">
        <v>146</v>
      </c>
      <c r="J4" s="198" t="s">
        <v>145</v>
      </c>
      <c r="K4" s="206" t="s">
        <v>148</v>
      </c>
      <c r="L4" s="198" t="s">
        <v>197</v>
      </c>
      <c r="M4" s="198" t="s">
        <v>147</v>
      </c>
      <c r="N4" s="198" t="s">
        <v>146</v>
      </c>
      <c r="O4" s="198" t="s">
        <v>145</v>
      </c>
      <c r="P4" s="198" t="s">
        <v>148</v>
      </c>
      <c r="Q4" s="198" t="s">
        <v>147</v>
      </c>
      <c r="R4" s="198" t="s">
        <v>146</v>
      </c>
      <c r="S4" s="198" t="s">
        <v>145</v>
      </c>
      <c r="T4" s="206" t="s">
        <v>148</v>
      </c>
      <c r="U4" s="198" t="s">
        <v>197</v>
      </c>
    </row>
    <row r="5" spans="1:24" x14ac:dyDescent="0.25">
      <c r="A5" s="183">
        <v>1</v>
      </c>
      <c r="B5" s="362" t="s">
        <v>236</v>
      </c>
      <c r="C5" s="363">
        <v>4281.8999999999996</v>
      </c>
      <c r="D5" s="54">
        <v>4402.3999999999996</v>
      </c>
      <c r="E5" s="54">
        <v>4448.3999999999996</v>
      </c>
      <c r="F5" s="54">
        <v>4526.6000000000004</v>
      </c>
      <c r="G5" s="54">
        <v>4338.6000000000004</v>
      </c>
      <c r="H5" s="54">
        <v>4500.6000000000004</v>
      </c>
      <c r="I5" s="54">
        <v>4562.1000000000004</v>
      </c>
      <c r="J5" s="54">
        <v>4649.3999999999996</v>
      </c>
      <c r="K5" s="54">
        <v>4483</v>
      </c>
      <c r="L5" s="131">
        <v>4638.1000000000004</v>
      </c>
      <c r="M5" s="363">
        <v>1.3</v>
      </c>
      <c r="N5" s="54">
        <v>1.4</v>
      </c>
      <c r="O5" s="54">
        <v>2</v>
      </c>
      <c r="P5" s="54">
        <v>1.3</v>
      </c>
      <c r="Q5" s="54">
        <v>2.2000000000000002</v>
      </c>
      <c r="R5" s="54">
        <v>2.6</v>
      </c>
      <c r="S5" s="54">
        <v>2.7</v>
      </c>
      <c r="T5" s="54">
        <v>3.3</v>
      </c>
      <c r="U5" s="131">
        <v>3.1</v>
      </c>
    </row>
    <row r="6" spans="1:24" x14ac:dyDescent="0.25">
      <c r="A6" s="183">
        <f>+A5+1</f>
        <v>2</v>
      </c>
      <c r="B6" s="116" t="s">
        <v>11</v>
      </c>
      <c r="C6" s="78">
        <v>2950.9</v>
      </c>
      <c r="D6" s="46">
        <v>3052.5</v>
      </c>
      <c r="E6" s="46">
        <v>3059.6</v>
      </c>
      <c r="F6" s="46">
        <v>3185.3</v>
      </c>
      <c r="G6" s="46">
        <v>3014.3</v>
      </c>
      <c r="H6" s="46">
        <v>3135.8</v>
      </c>
      <c r="I6" s="46">
        <v>3136.2</v>
      </c>
      <c r="J6" s="46">
        <v>3272.4</v>
      </c>
      <c r="K6" s="46">
        <v>3097.6</v>
      </c>
      <c r="L6" s="132">
        <v>3221.2</v>
      </c>
      <c r="M6" s="10">
        <v>2.6</v>
      </c>
      <c r="N6" s="162">
        <v>2.6</v>
      </c>
      <c r="O6" s="162">
        <v>2.7</v>
      </c>
      <c r="P6" s="162">
        <v>2.1</v>
      </c>
      <c r="Q6" s="162">
        <v>2.7</v>
      </c>
      <c r="R6" s="162">
        <v>2.5</v>
      </c>
      <c r="S6" s="162">
        <v>2.7</v>
      </c>
      <c r="T6" s="162">
        <v>2.8</v>
      </c>
      <c r="U6" s="11">
        <v>2.7</v>
      </c>
    </row>
    <row r="7" spans="1:24" x14ac:dyDescent="0.25">
      <c r="A7" s="183">
        <f t="shared" ref="A7:A11" si="0">+A6+1</f>
        <v>3</v>
      </c>
      <c r="B7" s="116" t="s">
        <v>149</v>
      </c>
      <c r="C7" s="78">
        <v>731.6</v>
      </c>
      <c r="D7" s="46">
        <v>763.7</v>
      </c>
      <c r="E7" s="46">
        <v>799</v>
      </c>
      <c r="F7" s="46">
        <v>756.3</v>
      </c>
      <c r="G7" s="46">
        <v>733.4</v>
      </c>
      <c r="H7" s="46">
        <v>796.2</v>
      </c>
      <c r="I7" s="46">
        <v>859.2</v>
      </c>
      <c r="J7" s="46">
        <v>807.8</v>
      </c>
      <c r="K7" s="46">
        <v>796</v>
      </c>
      <c r="L7" s="132">
        <v>842.5</v>
      </c>
      <c r="M7" s="10">
        <v>-2.1</v>
      </c>
      <c r="N7" s="162">
        <v>-2.2000000000000002</v>
      </c>
      <c r="O7" s="162">
        <v>1</v>
      </c>
      <c r="P7" s="162">
        <v>0.3</v>
      </c>
      <c r="Q7" s="162">
        <v>4.3</v>
      </c>
      <c r="R7" s="162">
        <v>7.5</v>
      </c>
      <c r="S7" s="162">
        <v>6.8</v>
      </c>
      <c r="T7" s="162">
        <v>8.5</v>
      </c>
      <c r="U7" s="11">
        <v>5.8</v>
      </c>
    </row>
    <row r="8" spans="1:24" x14ac:dyDescent="0.25">
      <c r="A8" s="183">
        <f t="shared" si="0"/>
        <v>4</v>
      </c>
      <c r="B8" s="157" t="s">
        <v>28</v>
      </c>
      <c r="C8" s="78">
        <v>-168.1</v>
      </c>
      <c r="D8" s="46">
        <v>-203.1</v>
      </c>
      <c r="E8" s="46">
        <v>-207.3</v>
      </c>
      <c r="F8" s="46">
        <v>-207.7</v>
      </c>
      <c r="G8" s="46">
        <v>-182.5</v>
      </c>
      <c r="H8" s="46">
        <v>-226.3</v>
      </c>
      <c r="I8" s="46">
        <v>-223.5</v>
      </c>
      <c r="J8" s="46">
        <v>-226.4</v>
      </c>
      <c r="K8" s="46">
        <v>-197.5</v>
      </c>
      <c r="L8" s="132">
        <v>-229.4</v>
      </c>
      <c r="M8" s="188" t="s">
        <v>18</v>
      </c>
      <c r="N8" s="189" t="s">
        <v>18</v>
      </c>
      <c r="O8" s="189" t="s">
        <v>18</v>
      </c>
      <c r="P8" s="189" t="s">
        <v>18</v>
      </c>
      <c r="Q8" s="189" t="s">
        <v>18</v>
      </c>
      <c r="R8" s="189" t="s">
        <v>18</v>
      </c>
      <c r="S8" s="189" t="s">
        <v>18</v>
      </c>
      <c r="T8" s="189" t="s">
        <v>18</v>
      </c>
      <c r="U8" s="190" t="s">
        <v>18</v>
      </c>
    </row>
    <row r="9" spans="1:24" x14ac:dyDescent="0.25">
      <c r="A9" s="183">
        <f t="shared" si="0"/>
        <v>5</v>
      </c>
      <c r="B9" s="35" t="s">
        <v>12</v>
      </c>
      <c r="C9" s="78">
        <v>579.6</v>
      </c>
      <c r="D9" s="46">
        <v>591.79999999999995</v>
      </c>
      <c r="E9" s="46">
        <v>601.79999999999995</v>
      </c>
      <c r="F9" s="46">
        <v>604.9</v>
      </c>
      <c r="G9" s="46">
        <v>594.20000000000005</v>
      </c>
      <c r="H9" s="46">
        <v>607.9</v>
      </c>
      <c r="I9" s="46">
        <v>616</v>
      </c>
      <c r="J9" s="46">
        <v>632</v>
      </c>
      <c r="K9" s="46">
        <v>619</v>
      </c>
      <c r="L9" s="132">
        <v>636.9</v>
      </c>
      <c r="M9" s="10">
        <v>-1.4</v>
      </c>
      <c r="N9" s="162">
        <v>0.5</v>
      </c>
      <c r="O9" s="162">
        <v>0.8</v>
      </c>
      <c r="P9" s="162">
        <v>2.5</v>
      </c>
      <c r="Q9" s="162">
        <v>2.7</v>
      </c>
      <c r="R9" s="162">
        <v>2.4</v>
      </c>
      <c r="S9" s="162">
        <v>4.5</v>
      </c>
      <c r="T9" s="162">
        <v>4.2</v>
      </c>
      <c r="U9" s="11">
        <v>4.8</v>
      </c>
    </row>
    <row r="10" spans="1:24" x14ac:dyDescent="0.25">
      <c r="A10" s="183">
        <f t="shared" si="0"/>
        <v>6</v>
      </c>
      <c r="B10" s="35" t="s">
        <v>29</v>
      </c>
      <c r="C10" s="78">
        <v>747.7</v>
      </c>
      <c r="D10" s="46">
        <v>794.9</v>
      </c>
      <c r="E10" s="46">
        <v>809.1</v>
      </c>
      <c r="F10" s="46">
        <v>812.6</v>
      </c>
      <c r="G10" s="46">
        <v>776.7</v>
      </c>
      <c r="H10" s="46">
        <v>834.2</v>
      </c>
      <c r="I10" s="46">
        <v>839.5</v>
      </c>
      <c r="J10" s="46">
        <v>858.3</v>
      </c>
      <c r="K10" s="46">
        <v>816.5</v>
      </c>
      <c r="L10" s="132">
        <v>866.3</v>
      </c>
      <c r="M10" s="10">
        <v>1.3</v>
      </c>
      <c r="N10" s="162">
        <v>1.3</v>
      </c>
      <c r="O10" s="162">
        <v>2.4</v>
      </c>
      <c r="P10" s="162">
        <v>3.9</v>
      </c>
      <c r="Q10" s="162">
        <v>4.9000000000000004</v>
      </c>
      <c r="R10" s="162">
        <v>3.8</v>
      </c>
      <c r="S10" s="162">
        <v>5.6</v>
      </c>
      <c r="T10" s="162">
        <v>5.0999999999999996</v>
      </c>
      <c r="U10" s="11">
        <v>3.9</v>
      </c>
    </row>
    <row r="11" spans="1:24" x14ac:dyDescent="0.25">
      <c r="A11" s="183">
        <f t="shared" si="0"/>
        <v>7</v>
      </c>
      <c r="B11" s="157" t="s">
        <v>140</v>
      </c>
      <c r="C11" s="78">
        <v>767.8</v>
      </c>
      <c r="D11" s="46">
        <v>784.6</v>
      </c>
      <c r="E11" s="46">
        <v>792</v>
      </c>
      <c r="F11" s="46">
        <v>788.1</v>
      </c>
      <c r="G11" s="46">
        <v>770.8</v>
      </c>
      <c r="H11" s="46">
        <v>787.1</v>
      </c>
      <c r="I11" s="46">
        <v>783.9</v>
      </c>
      <c r="J11" s="46">
        <v>788.6</v>
      </c>
      <c r="K11" s="46">
        <v>782.7</v>
      </c>
      <c r="L11" s="132">
        <v>796.1</v>
      </c>
      <c r="M11" s="10">
        <v>1.4</v>
      </c>
      <c r="N11" s="162">
        <v>0.9</v>
      </c>
      <c r="O11" s="162">
        <v>1.3</v>
      </c>
      <c r="P11" s="162">
        <v>0.4</v>
      </c>
      <c r="Q11" s="162">
        <v>0.3</v>
      </c>
      <c r="R11" s="162">
        <v>-1</v>
      </c>
      <c r="S11" s="162">
        <v>0.1</v>
      </c>
      <c r="T11" s="162">
        <v>1.5</v>
      </c>
      <c r="U11" s="11">
        <v>1.1000000000000001</v>
      </c>
      <c r="V11" s="159"/>
      <c r="W11" s="159"/>
    </row>
    <row r="12" spans="1:24" x14ac:dyDescent="0.25">
      <c r="A12" s="183"/>
      <c r="B12" s="38" t="s">
        <v>34</v>
      </c>
      <c r="C12" s="210"/>
      <c r="D12" s="211"/>
      <c r="E12" s="211"/>
      <c r="F12" s="211"/>
      <c r="G12" s="211"/>
      <c r="H12" s="211"/>
      <c r="I12" s="211"/>
      <c r="J12" s="211"/>
      <c r="K12" s="211"/>
      <c r="L12" s="212"/>
      <c r="M12" s="142"/>
      <c r="N12" s="142"/>
      <c r="O12" s="142"/>
      <c r="P12" s="142"/>
      <c r="Q12" s="142"/>
      <c r="R12" s="142"/>
      <c r="S12" s="142"/>
      <c r="T12" s="142"/>
      <c r="U12" s="187"/>
      <c r="V12" s="159"/>
      <c r="W12" s="159"/>
    </row>
    <row r="13" spans="1:24" x14ac:dyDescent="0.25">
      <c r="A13" s="183"/>
      <c r="B13" s="39" t="s">
        <v>168</v>
      </c>
      <c r="C13" s="210"/>
      <c r="D13" s="211"/>
      <c r="E13" s="211"/>
      <c r="F13" s="211"/>
      <c r="G13" s="211"/>
      <c r="H13" s="211"/>
      <c r="I13" s="211"/>
      <c r="J13" s="211"/>
      <c r="K13" s="211"/>
      <c r="L13" s="212"/>
      <c r="M13" s="142"/>
      <c r="N13" s="142"/>
      <c r="O13" s="142"/>
      <c r="P13" s="142"/>
      <c r="Q13" s="142"/>
      <c r="R13" s="142"/>
      <c r="S13" s="142"/>
      <c r="T13" s="142"/>
      <c r="U13" s="187"/>
      <c r="V13" s="159"/>
      <c r="W13" s="159"/>
    </row>
    <row r="14" spans="1:24" x14ac:dyDescent="0.25">
      <c r="A14" s="183">
        <f>+A11+1</f>
        <v>8</v>
      </c>
      <c r="B14" s="35" t="s">
        <v>17</v>
      </c>
      <c r="C14" s="78">
        <v>4494.2</v>
      </c>
      <c r="D14" s="46">
        <v>4670.2</v>
      </c>
      <c r="E14" s="46">
        <v>4728.1000000000004</v>
      </c>
      <c r="F14" s="46">
        <v>4814.8</v>
      </c>
      <c r="G14" s="46">
        <v>4652.8</v>
      </c>
      <c r="H14" s="46">
        <v>4856.3999999999996</v>
      </c>
      <c r="I14" s="46">
        <v>4933.7</v>
      </c>
      <c r="J14" s="46">
        <v>5042.5</v>
      </c>
      <c r="K14" s="46">
        <v>4901.5</v>
      </c>
      <c r="L14" s="132">
        <v>5133.5</v>
      </c>
      <c r="M14" s="10">
        <v>2.2999999999999998</v>
      </c>
      <c r="N14" s="162">
        <v>2.6</v>
      </c>
      <c r="O14" s="162">
        <v>3.3</v>
      </c>
      <c r="P14" s="162">
        <v>3.5</v>
      </c>
      <c r="Q14" s="162">
        <v>4</v>
      </c>
      <c r="R14" s="162">
        <v>4.3</v>
      </c>
      <c r="S14" s="162">
        <v>4.7</v>
      </c>
      <c r="T14" s="162">
        <v>5.3</v>
      </c>
      <c r="U14" s="11">
        <v>5.7</v>
      </c>
      <c r="V14" s="159"/>
      <c r="W14" s="159"/>
    </row>
    <row r="15" spans="1:24" ht="13.5" customHeight="1" x14ac:dyDescent="0.25">
      <c r="A15" s="184">
        <f>+A14+1</f>
        <v>9</v>
      </c>
      <c r="B15" s="52" t="s">
        <v>237</v>
      </c>
      <c r="C15" s="79">
        <v>4634.8</v>
      </c>
      <c r="D15" s="125">
        <v>4626</v>
      </c>
      <c r="E15" s="125">
        <v>4735.8999999999996</v>
      </c>
      <c r="F15" s="125">
        <v>4837.3999999999996</v>
      </c>
      <c r="G15" s="125">
        <v>4888.8999999999996</v>
      </c>
      <c r="H15" s="125">
        <v>4838.8999999999996</v>
      </c>
      <c r="I15" s="125">
        <v>4852.8</v>
      </c>
      <c r="J15" s="125">
        <v>5047.8999999999996</v>
      </c>
      <c r="K15" s="125">
        <v>5117.1000000000004</v>
      </c>
      <c r="L15" s="124">
        <v>5064.7</v>
      </c>
      <c r="M15" s="91">
        <v>1.6</v>
      </c>
      <c r="N15" s="101">
        <v>3.8</v>
      </c>
      <c r="O15" s="101">
        <v>1.3</v>
      </c>
      <c r="P15" s="101">
        <v>5.5</v>
      </c>
      <c r="Q15" s="101">
        <v>4.5999999999999996</v>
      </c>
      <c r="R15" s="101">
        <v>2.5</v>
      </c>
      <c r="S15" s="101">
        <v>4.3</v>
      </c>
      <c r="T15" s="101">
        <v>4.7</v>
      </c>
      <c r="U15" s="100">
        <v>4.7</v>
      </c>
      <c r="V15" s="159"/>
      <c r="W15" s="159"/>
    </row>
    <row r="16" spans="1:24" ht="12" customHeight="1" x14ac:dyDescent="0.25">
      <c r="A16" s="350" t="s">
        <v>178</v>
      </c>
      <c r="B16" s="350"/>
      <c r="C16" s="350"/>
      <c r="D16" s="350"/>
      <c r="E16" s="350"/>
      <c r="F16" s="350"/>
      <c r="G16" s="350"/>
      <c r="H16" s="350"/>
      <c r="I16" s="350"/>
      <c r="J16" s="350"/>
      <c r="K16" s="350"/>
      <c r="L16" s="350"/>
      <c r="M16" s="350"/>
      <c r="N16" s="350"/>
      <c r="O16" s="350"/>
      <c r="P16" s="350"/>
      <c r="Q16" s="350"/>
      <c r="R16" s="350"/>
      <c r="S16" s="350"/>
      <c r="T16" s="350"/>
      <c r="U16" s="350"/>
      <c r="V16" s="186"/>
      <c r="W16" s="186"/>
      <c r="X16" s="186"/>
    </row>
    <row r="17" spans="1:21" x14ac:dyDescent="0.25">
      <c r="A17" s="232" t="s">
        <v>143</v>
      </c>
      <c r="B17" s="232"/>
      <c r="C17" s="232"/>
      <c r="D17" s="232"/>
      <c r="E17" s="232"/>
      <c r="F17" s="232"/>
      <c r="G17" s="232"/>
      <c r="H17" s="232"/>
      <c r="I17" s="232"/>
      <c r="J17" s="232"/>
      <c r="K17" s="232"/>
      <c r="L17" s="232"/>
      <c r="M17" s="232"/>
      <c r="N17" s="232"/>
      <c r="O17" s="232"/>
      <c r="P17" s="232"/>
      <c r="Q17" s="232"/>
      <c r="R17" s="232"/>
      <c r="S17" s="232"/>
      <c r="T17" s="232"/>
      <c r="U17" s="232"/>
    </row>
    <row r="20" spans="1:21" x14ac:dyDescent="0.25">
      <c r="A20" s="23"/>
      <c r="B20" s="146"/>
      <c r="C20" s="15"/>
      <c r="F20" s="15"/>
      <c r="M20" s="15"/>
      <c r="O20" s="15"/>
    </row>
    <row r="21" spans="1:21" x14ac:dyDescent="0.25">
      <c r="A21" s="357"/>
      <c r="B21" s="357"/>
      <c r="C21" s="357"/>
      <c r="D21" s="357"/>
      <c r="E21" s="357"/>
      <c r="F21" s="357"/>
    </row>
    <row r="22" spans="1:21" x14ac:dyDescent="0.25">
      <c r="A22" s="358"/>
      <c r="B22" s="358"/>
      <c r="C22" s="358"/>
      <c r="D22" s="358"/>
      <c r="E22" s="358"/>
      <c r="F22" s="358"/>
    </row>
    <row r="23" spans="1:21" x14ac:dyDescent="0.25">
      <c r="A23" s="277"/>
      <c r="B23" s="277"/>
      <c r="C23" s="277"/>
      <c r="D23" s="277"/>
      <c r="E23" s="277"/>
      <c r="F23" s="277"/>
    </row>
    <row r="24" spans="1:21" x14ac:dyDescent="0.25">
      <c r="A24" s="277"/>
      <c r="B24" s="277"/>
      <c r="C24" s="277"/>
      <c r="D24" s="277"/>
      <c r="E24" s="277"/>
      <c r="F24" s="277"/>
    </row>
    <row r="25" spans="1:21" x14ac:dyDescent="0.25">
      <c r="A25" s="277"/>
      <c r="B25" s="277"/>
      <c r="C25" s="277"/>
      <c r="D25" s="277"/>
      <c r="E25" s="277"/>
      <c r="F25" s="277"/>
    </row>
    <row r="28" spans="1:21" ht="15" customHeight="1" x14ac:dyDescent="0.25">
      <c r="B28" s="74"/>
      <c r="C28" s="74"/>
      <c r="F28" s="74"/>
      <c r="M28" s="74"/>
      <c r="O28" s="74"/>
    </row>
    <row r="29" spans="1:21" ht="15" customHeight="1" x14ac:dyDescent="0.25">
      <c r="B29" s="74"/>
      <c r="C29" s="74"/>
      <c r="F29" s="74"/>
      <c r="M29" s="74"/>
      <c r="O29" s="74"/>
    </row>
    <row r="30" spans="1:21" ht="15" customHeight="1" x14ac:dyDescent="0.25"/>
    <row r="31" spans="1:21" ht="28.9" customHeight="1" x14ac:dyDescent="0.25"/>
    <row r="32" spans="1:21" ht="15" customHeight="1" x14ac:dyDescent="0.25"/>
  </sheetData>
  <mergeCells count="18">
    <mergeCell ref="T3:U3"/>
    <mergeCell ref="P3:S3"/>
    <mergeCell ref="A25:F25"/>
    <mergeCell ref="A1:U1"/>
    <mergeCell ref="A24:F24"/>
    <mergeCell ref="C2:L2"/>
    <mergeCell ref="M2:U2"/>
    <mergeCell ref="C3:F3"/>
    <mergeCell ref="A23:F23"/>
    <mergeCell ref="A21:F21"/>
    <mergeCell ref="A22:F22"/>
    <mergeCell ref="B2:B4"/>
    <mergeCell ref="A2:A4"/>
    <mergeCell ref="K3:L3"/>
    <mergeCell ref="A16:U16"/>
    <mergeCell ref="A17:U17"/>
    <mergeCell ref="M3:O3"/>
    <mergeCell ref="G3:J3"/>
  </mergeCells>
  <pageMargins left="0.25" right="0.25" top="0.75" bottom="0.75" header="0.3" footer="0.3"/>
  <pageSetup scale="61"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64"/>
  <sheetViews>
    <sheetView showGridLines="0" zoomScale="85" zoomScaleNormal="85" workbookViewId="0">
      <selection sqref="A1:U1"/>
    </sheetView>
  </sheetViews>
  <sheetFormatPr defaultColWidth="7.85546875" defaultRowHeight="13.5" x14ac:dyDescent="0.25"/>
  <cols>
    <col min="1" max="1" width="4.7109375" style="4" customWidth="1"/>
    <col min="2" max="2" width="47.7109375" style="3" customWidth="1"/>
    <col min="3" max="5" width="8.7109375" style="3" customWidth="1"/>
    <col min="6" max="21" width="8.7109375" style="4" customWidth="1"/>
    <col min="22" max="16384" width="7.85546875" style="4"/>
  </cols>
  <sheetData>
    <row r="1" spans="1:22" ht="24" customHeight="1" x14ac:dyDescent="0.35">
      <c r="A1" s="223" t="s">
        <v>251</v>
      </c>
      <c r="B1" s="223"/>
      <c r="C1" s="223"/>
      <c r="D1" s="223"/>
      <c r="E1" s="223"/>
      <c r="F1" s="223"/>
      <c r="G1" s="223"/>
      <c r="H1" s="223"/>
      <c r="I1" s="223"/>
      <c r="J1" s="223"/>
      <c r="K1" s="223"/>
      <c r="L1" s="223"/>
      <c r="M1" s="223"/>
      <c r="N1" s="223"/>
      <c r="O1" s="223"/>
      <c r="P1" s="223"/>
      <c r="Q1" s="223"/>
      <c r="R1" s="223"/>
      <c r="S1" s="223"/>
      <c r="T1" s="223"/>
      <c r="U1" s="223"/>
    </row>
    <row r="2" spans="1:22" ht="15" customHeight="1" x14ac:dyDescent="0.25">
      <c r="A2" s="227" t="s">
        <v>142</v>
      </c>
      <c r="B2" s="238"/>
      <c r="C2" s="224" t="s">
        <v>192</v>
      </c>
      <c r="D2" s="224" t="s">
        <v>193</v>
      </c>
      <c r="E2" s="224" t="s">
        <v>194</v>
      </c>
      <c r="F2" s="241" t="s">
        <v>167</v>
      </c>
      <c r="G2" s="242" t="s">
        <v>167</v>
      </c>
      <c r="H2" s="242" t="s">
        <v>167</v>
      </c>
      <c r="I2" s="242" t="s">
        <v>167</v>
      </c>
      <c r="J2" s="242" t="s">
        <v>167</v>
      </c>
      <c r="K2" s="242" t="s">
        <v>167</v>
      </c>
      <c r="L2" s="242" t="s">
        <v>167</v>
      </c>
      <c r="M2" s="242" t="s">
        <v>167</v>
      </c>
      <c r="N2" s="242" t="s">
        <v>167</v>
      </c>
      <c r="O2" s="242" t="s">
        <v>167</v>
      </c>
      <c r="P2" s="242" t="s">
        <v>167</v>
      </c>
      <c r="Q2" s="242" t="s">
        <v>167</v>
      </c>
      <c r="R2" s="242" t="s">
        <v>167</v>
      </c>
      <c r="S2" s="242" t="s">
        <v>167</v>
      </c>
      <c r="T2" s="242" t="s">
        <v>167</v>
      </c>
      <c r="U2" s="243" t="s">
        <v>167</v>
      </c>
      <c r="V2" s="42"/>
    </row>
    <row r="3" spans="1:22" ht="15" customHeight="1" x14ac:dyDescent="0.25">
      <c r="A3" s="228" t="s">
        <v>142</v>
      </c>
      <c r="B3" s="239"/>
      <c r="C3" s="225" t="s">
        <v>192</v>
      </c>
      <c r="D3" s="225" t="s">
        <v>193</v>
      </c>
      <c r="E3" s="225" t="s">
        <v>194</v>
      </c>
      <c r="F3" s="233" t="s">
        <v>195</v>
      </c>
      <c r="G3" s="235" t="s">
        <v>195</v>
      </c>
      <c r="H3" s="233" t="s">
        <v>192</v>
      </c>
      <c r="I3" s="234" t="s">
        <v>192</v>
      </c>
      <c r="J3" s="234" t="s">
        <v>192</v>
      </c>
      <c r="K3" s="235" t="s">
        <v>192</v>
      </c>
      <c r="L3" s="233" t="s">
        <v>193</v>
      </c>
      <c r="M3" s="234" t="s">
        <v>193</v>
      </c>
      <c r="N3" s="234" t="s">
        <v>193</v>
      </c>
      <c r="O3" s="235" t="s">
        <v>193</v>
      </c>
      <c r="P3" s="233" t="s">
        <v>194</v>
      </c>
      <c r="Q3" s="234" t="s">
        <v>194</v>
      </c>
      <c r="R3" s="234" t="s">
        <v>194</v>
      </c>
      <c r="S3" s="235" t="s">
        <v>194</v>
      </c>
      <c r="T3" s="236" t="s">
        <v>196</v>
      </c>
      <c r="U3" s="237" t="s">
        <v>196</v>
      </c>
      <c r="V3" s="42"/>
    </row>
    <row r="4" spans="1:22" ht="15" customHeight="1" x14ac:dyDescent="0.25">
      <c r="A4" s="229" t="s">
        <v>142</v>
      </c>
      <c r="B4" s="240"/>
      <c r="C4" s="226" t="s">
        <v>192</v>
      </c>
      <c r="D4" s="226" t="s">
        <v>193</v>
      </c>
      <c r="E4" s="226" t="s">
        <v>194</v>
      </c>
      <c r="F4" s="7" t="s">
        <v>146</v>
      </c>
      <c r="G4" s="7" t="s">
        <v>145</v>
      </c>
      <c r="H4" s="7" t="s">
        <v>148</v>
      </c>
      <c r="I4" s="7" t="s">
        <v>147</v>
      </c>
      <c r="J4" s="7" t="s">
        <v>146</v>
      </c>
      <c r="K4" s="7" t="s">
        <v>145</v>
      </c>
      <c r="L4" s="7" t="s">
        <v>148</v>
      </c>
      <c r="M4" s="7" t="s">
        <v>147</v>
      </c>
      <c r="N4" s="7" t="s">
        <v>146</v>
      </c>
      <c r="O4" s="7" t="s">
        <v>145</v>
      </c>
      <c r="P4" s="7" t="s">
        <v>148</v>
      </c>
      <c r="Q4" s="7" t="s">
        <v>147</v>
      </c>
      <c r="R4" s="7" t="s">
        <v>146</v>
      </c>
      <c r="S4" s="7" t="s">
        <v>145</v>
      </c>
      <c r="T4" s="139" t="s">
        <v>148</v>
      </c>
      <c r="U4" s="7" t="s">
        <v>197</v>
      </c>
      <c r="V4" s="128"/>
    </row>
    <row r="5" spans="1:22" ht="15" x14ac:dyDescent="0.25">
      <c r="A5" s="164">
        <v>1</v>
      </c>
      <c r="B5" s="49" t="s">
        <v>13</v>
      </c>
      <c r="C5" s="58">
        <v>2.9</v>
      </c>
      <c r="D5" s="58">
        <v>1.6</v>
      </c>
      <c r="E5" s="204">
        <v>2.2000000000000002</v>
      </c>
      <c r="F5" s="58">
        <v>4.9000000000000004</v>
      </c>
      <c r="G5" s="58">
        <v>1.9</v>
      </c>
      <c r="H5" s="58">
        <v>3.3</v>
      </c>
      <c r="I5" s="58">
        <v>3.3</v>
      </c>
      <c r="J5" s="58">
        <v>1</v>
      </c>
      <c r="K5" s="58">
        <v>0.4</v>
      </c>
      <c r="L5" s="58">
        <v>1.5</v>
      </c>
      <c r="M5" s="58">
        <v>2.2999999999999998</v>
      </c>
      <c r="N5" s="58">
        <v>1.9</v>
      </c>
      <c r="O5" s="58">
        <v>1.8</v>
      </c>
      <c r="P5" s="58">
        <v>1.8</v>
      </c>
      <c r="Q5" s="58">
        <v>3</v>
      </c>
      <c r="R5" s="58">
        <v>2.8</v>
      </c>
      <c r="S5" s="58">
        <v>2.2999999999999998</v>
      </c>
      <c r="T5" s="58">
        <v>2.2000000000000002</v>
      </c>
      <c r="U5" s="109">
        <v>4.2</v>
      </c>
      <c r="V5" s="42"/>
    </row>
    <row r="6" spans="1:22" ht="15" x14ac:dyDescent="0.25">
      <c r="A6" s="164">
        <v>2</v>
      </c>
      <c r="B6" s="38" t="s">
        <v>11</v>
      </c>
      <c r="C6" s="58">
        <v>3.7</v>
      </c>
      <c r="D6" s="58">
        <v>2.7</v>
      </c>
      <c r="E6" s="109">
        <v>2.5</v>
      </c>
      <c r="F6" s="58">
        <v>4.5</v>
      </c>
      <c r="G6" s="58">
        <v>4.7</v>
      </c>
      <c r="H6" s="58">
        <v>3.5</v>
      </c>
      <c r="I6" s="58">
        <v>3.4</v>
      </c>
      <c r="J6" s="58">
        <v>2.9</v>
      </c>
      <c r="K6" s="58">
        <v>2.2999999999999998</v>
      </c>
      <c r="L6" s="58">
        <v>2.4</v>
      </c>
      <c r="M6" s="58">
        <v>3.4</v>
      </c>
      <c r="N6" s="58">
        <v>2.7</v>
      </c>
      <c r="O6" s="58">
        <v>2.6</v>
      </c>
      <c r="P6" s="58">
        <v>1.8</v>
      </c>
      <c r="Q6" s="58">
        <v>2.9</v>
      </c>
      <c r="R6" s="58">
        <v>2.2000000000000002</v>
      </c>
      <c r="S6" s="58">
        <v>3.9</v>
      </c>
      <c r="T6" s="58">
        <v>0.5</v>
      </c>
      <c r="U6" s="109">
        <v>3.8</v>
      </c>
      <c r="V6" s="42"/>
    </row>
    <row r="7" spans="1:22" ht="15" x14ac:dyDescent="0.25">
      <c r="A7" s="164">
        <f t="shared" ref="A7:A49" si="0">+A6+1</f>
        <v>3</v>
      </c>
      <c r="B7" s="34" t="s">
        <v>19</v>
      </c>
      <c r="C7" s="17">
        <v>4.7</v>
      </c>
      <c r="D7" s="17">
        <v>3.6</v>
      </c>
      <c r="E7" s="110">
        <v>3.7</v>
      </c>
      <c r="F7" s="17">
        <v>4.5</v>
      </c>
      <c r="G7" s="17">
        <v>5.5</v>
      </c>
      <c r="H7" s="17">
        <v>4.4000000000000004</v>
      </c>
      <c r="I7" s="17">
        <v>4.8</v>
      </c>
      <c r="J7" s="17">
        <v>4.3</v>
      </c>
      <c r="K7" s="17">
        <v>2.4</v>
      </c>
      <c r="L7" s="17">
        <v>3.4</v>
      </c>
      <c r="M7" s="17">
        <v>4.8</v>
      </c>
      <c r="N7" s="17">
        <v>3.3</v>
      </c>
      <c r="O7" s="17">
        <v>2.7</v>
      </c>
      <c r="P7" s="17">
        <v>1.9</v>
      </c>
      <c r="Q7" s="17">
        <v>5.6</v>
      </c>
      <c r="R7" s="17">
        <v>4.0999999999999996</v>
      </c>
      <c r="S7" s="17">
        <v>6.8</v>
      </c>
      <c r="T7" s="17">
        <v>-0.6</v>
      </c>
      <c r="U7" s="110">
        <v>5.5</v>
      </c>
      <c r="V7" s="42"/>
    </row>
    <row r="8" spans="1:22" ht="15" x14ac:dyDescent="0.25">
      <c r="A8" s="164">
        <f t="shared" si="0"/>
        <v>4</v>
      </c>
      <c r="B8" s="35" t="s">
        <v>20</v>
      </c>
      <c r="C8" s="17">
        <v>7.6</v>
      </c>
      <c r="D8" s="17">
        <v>5.5</v>
      </c>
      <c r="E8" s="110">
        <v>6.8</v>
      </c>
      <c r="F8" s="17">
        <v>7.4</v>
      </c>
      <c r="G8" s="17">
        <v>8.1</v>
      </c>
      <c r="H8" s="17">
        <v>6.6</v>
      </c>
      <c r="I8" s="17">
        <v>9.4</v>
      </c>
      <c r="J8" s="17">
        <v>5</v>
      </c>
      <c r="K8" s="17">
        <v>2.9</v>
      </c>
      <c r="L8" s="17">
        <v>3.2</v>
      </c>
      <c r="M8" s="17">
        <v>6.6</v>
      </c>
      <c r="N8" s="17">
        <v>10.4</v>
      </c>
      <c r="O8" s="17">
        <v>7.1</v>
      </c>
      <c r="P8" s="17">
        <v>1.9</v>
      </c>
      <c r="Q8" s="17">
        <v>8.6999999999999993</v>
      </c>
      <c r="R8" s="17">
        <v>7.7</v>
      </c>
      <c r="S8" s="17">
        <v>12.7</v>
      </c>
      <c r="T8" s="17">
        <v>-2</v>
      </c>
      <c r="U8" s="110">
        <v>8.6</v>
      </c>
      <c r="V8" s="42"/>
    </row>
    <row r="9" spans="1:22" ht="15" x14ac:dyDescent="0.25">
      <c r="A9" s="164">
        <f t="shared" si="0"/>
        <v>5</v>
      </c>
      <c r="B9" s="35" t="s">
        <v>21</v>
      </c>
      <c r="C9" s="17">
        <v>3.4</v>
      </c>
      <c r="D9" s="17">
        <v>2.7</v>
      </c>
      <c r="E9" s="110">
        <v>2.1</v>
      </c>
      <c r="F9" s="17">
        <v>3.2</v>
      </c>
      <c r="G9" s="17">
        <v>4.3</v>
      </c>
      <c r="H9" s="17">
        <v>3.4</v>
      </c>
      <c r="I9" s="17">
        <v>2.6</v>
      </c>
      <c r="J9" s="17">
        <v>4</v>
      </c>
      <c r="K9" s="17">
        <v>2.1</v>
      </c>
      <c r="L9" s="17">
        <v>3.5</v>
      </c>
      <c r="M9" s="17">
        <v>3.9</v>
      </c>
      <c r="N9" s="17">
        <v>-0.1</v>
      </c>
      <c r="O9" s="17">
        <v>0.6</v>
      </c>
      <c r="P9" s="17">
        <v>1.9</v>
      </c>
      <c r="Q9" s="17">
        <v>4</v>
      </c>
      <c r="R9" s="17">
        <v>2.2999999999999998</v>
      </c>
      <c r="S9" s="17">
        <v>4</v>
      </c>
      <c r="T9" s="17">
        <v>0.1</v>
      </c>
      <c r="U9" s="110">
        <v>4</v>
      </c>
      <c r="V9" s="42"/>
    </row>
    <row r="10" spans="1:22" ht="15" x14ac:dyDescent="0.25">
      <c r="A10" s="164">
        <f t="shared" si="0"/>
        <v>6</v>
      </c>
      <c r="B10" s="34" t="s">
        <v>14</v>
      </c>
      <c r="C10" s="17">
        <v>3.2</v>
      </c>
      <c r="D10" s="17">
        <v>2.2999999999999998</v>
      </c>
      <c r="E10" s="110">
        <v>2</v>
      </c>
      <c r="F10" s="17">
        <v>4.4000000000000004</v>
      </c>
      <c r="G10" s="17">
        <v>4.3</v>
      </c>
      <c r="H10" s="17">
        <v>3.1</v>
      </c>
      <c r="I10" s="17">
        <v>2.7</v>
      </c>
      <c r="J10" s="17">
        <v>2.2000000000000002</v>
      </c>
      <c r="K10" s="17">
        <v>2.2000000000000002</v>
      </c>
      <c r="L10" s="17">
        <v>2</v>
      </c>
      <c r="M10" s="17">
        <v>2.8</v>
      </c>
      <c r="N10" s="17">
        <v>2.4</v>
      </c>
      <c r="O10" s="17">
        <v>2.5</v>
      </c>
      <c r="P10" s="17">
        <v>1.7</v>
      </c>
      <c r="Q10" s="17">
        <v>1.7</v>
      </c>
      <c r="R10" s="17">
        <v>1.4</v>
      </c>
      <c r="S10" s="17">
        <v>2.6</v>
      </c>
      <c r="T10" s="17">
        <v>1</v>
      </c>
      <c r="U10" s="110">
        <v>3</v>
      </c>
      <c r="V10" s="42"/>
    </row>
    <row r="11" spans="1:22" ht="15" x14ac:dyDescent="0.25">
      <c r="A11" s="164">
        <f t="shared" si="0"/>
        <v>7</v>
      </c>
      <c r="B11" s="38" t="s">
        <v>149</v>
      </c>
      <c r="C11" s="58">
        <v>4.8</v>
      </c>
      <c r="D11" s="58">
        <v>-1.3</v>
      </c>
      <c r="E11" s="109">
        <v>4.8</v>
      </c>
      <c r="F11" s="58">
        <v>7.6</v>
      </c>
      <c r="G11" s="58">
        <v>-0.3</v>
      </c>
      <c r="H11" s="58">
        <v>12.8</v>
      </c>
      <c r="I11" s="58">
        <v>2</v>
      </c>
      <c r="J11" s="58">
        <v>-1.2</v>
      </c>
      <c r="K11" s="58">
        <v>-5.8</v>
      </c>
      <c r="L11" s="58">
        <v>-1.8</v>
      </c>
      <c r="M11" s="58">
        <v>-1</v>
      </c>
      <c r="N11" s="58">
        <v>-0.4</v>
      </c>
      <c r="O11" s="58">
        <v>8.1</v>
      </c>
      <c r="P11" s="58">
        <v>4.9000000000000004</v>
      </c>
      <c r="Q11" s="58">
        <v>5.7</v>
      </c>
      <c r="R11" s="58">
        <v>8.8000000000000007</v>
      </c>
      <c r="S11" s="58">
        <v>0.8</v>
      </c>
      <c r="T11" s="58">
        <v>9.6</v>
      </c>
      <c r="U11" s="109">
        <v>-0.5</v>
      </c>
      <c r="V11" s="42"/>
    </row>
    <row r="12" spans="1:22" ht="15" x14ac:dyDescent="0.25">
      <c r="A12" s="164">
        <f t="shared" si="0"/>
        <v>8</v>
      </c>
      <c r="B12" s="34" t="s">
        <v>22</v>
      </c>
      <c r="C12" s="17">
        <v>3.4</v>
      </c>
      <c r="D12" s="17">
        <v>1.7</v>
      </c>
      <c r="E12" s="110">
        <v>4.8</v>
      </c>
      <c r="F12" s="17">
        <v>8.1999999999999993</v>
      </c>
      <c r="G12" s="17">
        <v>4.3</v>
      </c>
      <c r="H12" s="17">
        <v>0</v>
      </c>
      <c r="I12" s="17">
        <v>3.7</v>
      </c>
      <c r="J12" s="17">
        <v>3.1</v>
      </c>
      <c r="K12" s="17">
        <v>-1.9</v>
      </c>
      <c r="L12" s="17">
        <v>1.9</v>
      </c>
      <c r="M12" s="17">
        <v>2.8</v>
      </c>
      <c r="N12" s="17">
        <v>3.2</v>
      </c>
      <c r="O12" s="17">
        <v>1.7</v>
      </c>
      <c r="P12" s="17">
        <v>9.9</v>
      </c>
      <c r="Q12" s="17">
        <v>4.3</v>
      </c>
      <c r="R12" s="17">
        <v>2.6</v>
      </c>
      <c r="S12" s="17">
        <v>6.2</v>
      </c>
      <c r="T12" s="17">
        <v>8</v>
      </c>
      <c r="U12" s="110">
        <v>6.4</v>
      </c>
      <c r="V12" s="42"/>
    </row>
    <row r="13" spans="1:22" ht="15" x14ac:dyDescent="0.25">
      <c r="A13" s="164">
        <f t="shared" si="0"/>
        <v>9</v>
      </c>
      <c r="B13" s="35" t="s">
        <v>23</v>
      </c>
      <c r="C13" s="17">
        <v>1.8</v>
      </c>
      <c r="D13" s="17">
        <v>0.5</v>
      </c>
      <c r="E13" s="110">
        <v>5.3</v>
      </c>
      <c r="F13" s="17">
        <v>8.6999999999999993</v>
      </c>
      <c r="G13" s="17">
        <v>2</v>
      </c>
      <c r="H13" s="17">
        <v>-1.8</v>
      </c>
      <c r="I13" s="17">
        <v>2</v>
      </c>
      <c r="J13" s="17">
        <v>1.1000000000000001</v>
      </c>
      <c r="K13" s="17">
        <v>-3.9</v>
      </c>
      <c r="L13" s="17">
        <v>-1.2</v>
      </c>
      <c r="M13" s="17">
        <v>3.8</v>
      </c>
      <c r="N13" s="17">
        <v>4.5999999999999996</v>
      </c>
      <c r="O13" s="17">
        <v>0</v>
      </c>
      <c r="P13" s="17">
        <v>9.6</v>
      </c>
      <c r="Q13" s="17">
        <v>7.3</v>
      </c>
      <c r="R13" s="17">
        <v>3.4</v>
      </c>
      <c r="S13" s="17">
        <v>4.8</v>
      </c>
      <c r="T13" s="17">
        <v>11.5</v>
      </c>
      <c r="U13" s="110">
        <v>8.6999999999999993</v>
      </c>
      <c r="V13" s="42"/>
    </row>
    <row r="14" spans="1:22" ht="15" x14ac:dyDescent="0.25">
      <c r="A14" s="164">
        <f t="shared" si="0"/>
        <v>10</v>
      </c>
      <c r="B14" s="36" t="s">
        <v>24</v>
      </c>
      <c r="C14" s="17">
        <v>-3</v>
      </c>
      <c r="D14" s="17">
        <v>-5</v>
      </c>
      <c r="E14" s="110">
        <v>4.5999999999999996</v>
      </c>
      <c r="F14" s="17">
        <v>1.1000000000000001</v>
      </c>
      <c r="G14" s="17">
        <v>6.7</v>
      </c>
      <c r="H14" s="17">
        <v>-8.6999999999999993</v>
      </c>
      <c r="I14" s="17">
        <v>1.7</v>
      </c>
      <c r="J14" s="17">
        <v>-13.9</v>
      </c>
      <c r="K14" s="17">
        <v>-20.6</v>
      </c>
      <c r="L14" s="17">
        <v>-4</v>
      </c>
      <c r="M14" s="17">
        <v>3.3</v>
      </c>
      <c r="N14" s="17">
        <v>12.6</v>
      </c>
      <c r="O14" s="17">
        <v>-1.2</v>
      </c>
      <c r="P14" s="17">
        <v>12.8</v>
      </c>
      <c r="Q14" s="17">
        <v>3.8</v>
      </c>
      <c r="R14" s="17">
        <v>-5.7</v>
      </c>
      <c r="S14" s="17">
        <v>1.3</v>
      </c>
      <c r="T14" s="17">
        <v>13.9</v>
      </c>
      <c r="U14" s="110">
        <v>14.5</v>
      </c>
      <c r="V14" s="42"/>
    </row>
    <row r="15" spans="1:22" ht="15" x14ac:dyDescent="0.25">
      <c r="A15" s="164">
        <f t="shared" si="0"/>
        <v>11</v>
      </c>
      <c r="B15" s="36" t="s">
        <v>25</v>
      </c>
      <c r="C15" s="17">
        <v>3.1</v>
      </c>
      <c r="D15" s="17">
        <v>-1.5</v>
      </c>
      <c r="E15" s="110">
        <v>6.1</v>
      </c>
      <c r="F15" s="17">
        <v>14.8</v>
      </c>
      <c r="G15" s="17">
        <v>-5.6</v>
      </c>
      <c r="H15" s="17">
        <v>4.4000000000000004</v>
      </c>
      <c r="I15" s="17">
        <v>0.8</v>
      </c>
      <c r="J15" s="17">
        <v>7.3</v>
      </c>
      <c r="K15" s="17">
        <v>-4.4000000000000004</v>
      </c>
      <c r="L15" s="17">
        <v>-6.4</v>
      </c>
      <c r="M15" s="17">
        <v>0.1</v>
      </c>
      <c r="N15" s="17">
        <v>0.1</v>
      </c>
      <c r="O15" s="17">
        <v>0.9</v>
      </c>
      <c r="P15" s="17">
        <v>9.1</v>
      </c>
      <c r="Q15" s="17">
        <v>9.6999999999999993</v>
      </c>
      <c r="R15" s="17">
        <v>9.8000000000000007</v>
      </c>
      <c r="S15" s="17">
        <v>9.9</v>
      </c>
      <c r="T15" s="17">
        <v>8.5</v>
      </c>
      <c r="U15" s="110">
        <v>4.5999999999999996</v>
      </c>
      <c r="V15" s="42"/>
    </row>
    <row r="16" spans="1:22" ht="15" x14ac:dyDescent="0.25">
      <c r="A16" s="164">
        <f t="shared" si="0"/>
        <v>12</v>
      </c>
      <c r="B16" s="36" t="s">
        <v>26</v>
      </c>
      <c r="C16" s="17">
        <v>3.7</v>
      </c>
      <c r="D16" s="17">
        <v>7.5</v>
      </c>
      <c r="E16" s="110">
        <v>4.5999999999999996</v>
      </c>
      <c r="F16" s="17">
        <v>5.9</v>
      </c>
      <c r="G16" s="17">
        <v>10.4</v>
      </c>
      <c r="H16" s="17">
        <v>-5</v>
      </c>
      <c r="I16" s="17">
        <v>4</v>
      </c>
      <c r="J16" s="17">
        <v>4.5999999999999996</v>
      </c>
      <c r="K16" s="17">
        <v>11.1</v>
      </c>
      <c r="L16" s="17">
        <v>8.6999999999999993</v>
      </c>
      <c r="M16" s="17">
        <v>9.6</v>
      </c>
      <c r="N16" s="17">
        <v>5.5</v>
      </c>
      <c r="O16" s="17">
        <v>-0.4</v>
      </c>
      <c r="P16" s="17">
        <v>8</v>
      </c>
      <c r="Q16" s="17">
        <v>6.6</v>
      </c>
      <c r="R16" s="17">
        <v>1.7</v>
      </c>
      <c r="S16" s="17">
        <v>0.7</v>
      </c>
      <c r="T16" s="17">
        <v>14.1</v>
      </c>
      <c r="U16" s="110">
        <v>10.5</v>
      </c>
      <c r="V16" s="42"/>
    </row>
    <row r="17" spans="1:22" ht="15" x14ac:dyDescent="0.25">
      <c r="A17" s="164">
        <f t="shared" si="0"/>
        <v>13</v>
      </c>
      <c r="B17" s="35" t="s">
        <v>27</v>
      </c>
      <c r="C17" s="17">
        <v>10.1</v>
      </c>
      <c r="D17" s="17">
        <v>6.5</v>
      </c>
      <c r="E17" s="110">
        <v>3.3</v>
      </c>
      <c r="F17" s="17">
        <v>6.3</v>
      </c>
      <c r="G17" s="17">
        <v>14.9</v>
      </c>
      <c r="H17" s="17">
        <v>7.5</v>
      </c>
      <c r="I17" s="17">
        <v>11</v>
      </c>
      <c r="J17" s="17">
        <v>11.4</v>
      </c>
      <c r="K17" s="17">
        <v>5.8</v>
      </c>
      <c r="L17" s="17">
        <v>13.7</v>
      </c>
      <c r="M17" s="17">
        <v>-1</v>
      </c>
      <c r="N17" s="17">
        <v>-1.7</v>
      </c>
      <c r="O17" s="17">
        <v>7.7</v>
      </c>
      <c r="P17" s="17">
        <v>11.1</v>
      </c>
      <c r="Q17" s="17">
        <v>-5.5</v>
      </c>
      <c r="R17" s="17">
        <v>-0.5</v>
      </c>
      <c r="S17" s="17">
        <v>11.1</v>
      </c>
      <c r="T17" s="17">
        <v>-3.4</v>
      </c>
      <c r="U17" s="110">
        <v>-1.3</v>
      </c>
      <c r="V17" s="42"/>
    </row>
    <row r="18" spans="1:22" ht="15" x14ac:dyDescent="0.25">
      <c r="A18" s="164">
        <f t="shared" si="0"/>
        <v>14</v>
      </c>
      <c r="B18" s="34" t="s">
        <v>150</v>
      </c>
      <c r="C18" s="32" t="s">
        <v>18</v>
      </c>
      <c r="D18" s="31" t="s">
        <v>18</v>
      </c>
      <c r="E18" s="87" t="s">
        <v>18</v>
      </c>
      <c r="F18" s="31" t="s">
        <v>18</v>
      </c>
      <c r="G18" s="31" t="s">
        <v>18</v>
      </c>
      <c r="H18" s="31" t="s">
        <v>18</v>
      </c>
      <c r="I18" s="31" t="s">
        <v>18</v>
      </c>
      <c r="J18" s="31" t="s">
        <v>18</v>
      </c>
      <c r="K18" s="31" t="s">
        <v>18</v>
      </c>
      <c r="L18" s="31" t="s">
        <v>18</v>
      </c>
      <c r="M18" s="31" t="s">
        <v>18</v>
      </c>
      <c r="N18" s="31" t="s">
        <v>18</v>
      </c>
      <c r="O18" s="31" t="s">
        <v>18</v>
      </c>
      <c r="P18" s="31" t="s">
        <v>18</v>
      </c>
      <c r="Q18" s="31" t="s">
        <v>18</v>
      </c>
      <c r="R18" s="31" t="s">
        <v>18</v>
      </c>
      <c r="S18" s="31" t="s">
        <v>18</v>
      </c>
      <c r="T18" s="31" t="s">
        <v>18</v>
      </c>
      <c r="U18" s="87" t="s">
        <v>18</v>
      </c>
      <c r="V18" s="42"/>
    </row>
    <row r="19" spans="1:22" ht="15" x14ac:dyDescent="0.25">
      <c r="A19" s="164">
        <f t="shared" si="0"/>
        <v>15</v>
      </c>
      <c r="B19" s="38" t="s">
        <v>28</v>
      </c>
      <c r="C19" s="32" t="s">
        <v>18</v>
      </c>
      <c r="D19" s="31" t="s">
        <v>18</v>
      </c>
      <c r="E19" s="87" t="s">
        <v>18</v>
      </c>
      <c r="F19" s="31" t="s">
        <v>18</v>
      </c>
      <c r="G19" s="31" t="s">
        <v>18</v>
      </c>
      <c r="H19" s="31" t="s">
        <v>18</v>
      </c>
      <c r="I19" s="31" t="s">
        <v>18</v>
      </c>
      <c r="J19" s="31" t="s">
        <v>18</v>
      </c>
      <c r="K19" s="31" t="s">
        <v>18</v>
      </c>
      <c r="L19" s="31" t="s">
        <v>18</v>
      </c>
      <c r="M19" s="31" t="s">
        <v>18</v>
      </c>
      <c r="N19" s="31" t="s">
        <v>18</v>
      </c>
      <c r="O19" s="31" t="s">
        <v>18</v>
      </c>
      <c r="P19" s="31" t="s">
        <v>18</v>
      </c>
      <c r="Q19" s="31" t="s">
        <v>18</v>
      </c>
      <c r="R19" s="31" t="s">
        <v>18</v>
      </c>
      <c r="S19" s="31" t="s">
        <v>18</v>
      </c>
      <c r="T19" s="31" t="s">
        <v>18</v>
      </c>
      <c r="U19" s="87" t="s">
        <v>18</v>
      </c>
      <c r="V19" s="42"/>
    </row>
    <row r="20" spans="1:22" ht="15" x14ac:dyDescent="0.25">
      <c r="A20" s="164">
        <f t="shared" si="0"/>
        <v>16</v>
      </c>
      <c r="B20" s="34" t="s">
        <v>12</v>
      </c>
      <c r="C20" s="17">
        <v>0.6</v>
      </c>
      <c r="D20" s="17">
        <v>-0.1</v>
      </c>
      <c r="E20" s="110">
        <v>3</v>
      </c>
      <c r="F20" s="17">
        <v>1.4</v>
      </c>
      <c r="G20" s="17">
        <v>4.7</v>
      </c>
      <c r="H20" s="17">
        <v>-4.2</v>
      </c>
      <c r="I20" s="17">
        <v>3.8</v>
      </c>
      <c r="J20" s="17">
        <v>-3.5</v>
      </c>
      <c r="K20" s="17">
        <v>-2.2000000000000002</v>
      </c>
      <c r="L20" s="17">
        <v>-2.4</v>
      </c>
      <c r="M20" s="17">
        <v>3.4</v>
      </c>
      <c r="N20" s="17">
        <v>6.1</v>
      </c>
      <c r="O20" s="17">
        <v>-3.6</v>
      </c>
      <c r="P20" s="17">
        <v>5</v>
      </c>
      <c r="Q20" s="17">
        <v>3.6</v>
      </c>
      <c r="R20" s="17">
        <v>3.5</v>
      </c>
      <c r="S20" s="17">
        <v>6.6</v>
      </c>
      <c r="T20" s="17">
        <v>3.6</v>
      </c>
      <c r="U20" s="110">
        <v>9.3000000000000007</v>
      </c>
      <c r="V20" s="42"/>
    </row>
    <row r="21" spans="1:22" ht="15" x14ac:dyDescent="0.25">
      <c r="A21" s="164">
        <f t="shared" si="0"/>
        <v>17</v>
      </c>
      <c r="B21" s="35" t="s">
        <v>19</v>
      </c>
      <c r="C21" s="17">
        <v>-0.3</v>
      </c>
      <c r="D21" s="17">
        <v>0.3</v>
      </c>
      <c r="E21" s="110">
        <v>3.3</v>
      </c>
      <c r="F21" s="17">
        <v>3.4</v>
      </c>
      <c r="G21" s="17">
        <v>4.5999999999999996</v>
      </c>
      <c r="H21" s="17">
        <v>-9.4</v>
      </c>
      <c r="I21" s="17">
        <v>6.5</v>
      </c>
      <c r="J21" s="17">
        <v>-4.5999999999999996</v>
      </c>
      <c r="K21" s="17">
        <v>-4.8</v>
      </c>
      <c r="L21" s="17">
        <v>0.2</v>
      </c>
      <c r="M21" s="17">
        <v>3.6</v>
      </c>
      <c r="N21" s="17">
        <v>7.7</v>
      </c>
      <c r="O21" s="17">
        <v>-3.1</v>
      </c>
      <c r="P21" s="17">
        <v>4.2</v>
      </c>
      <c r="Q21" s="17">
        <v>4.2</v>
      </c>
      <c r="R21" s="17">
        <v>2.1</v>
      </c>
      <c r="S21" s="17">
        <v>10.9</v>
      </c>
      <c r="T21" s="17">
        <v>3.2</v>
      </c>
      <c r="U21" s="110">
        <v>13.5</v>
      </c>
      <c r="V21" s="42"/>
    </row>
    <row r="22" spans="1:22" ht="15" x14ac:dyDescent="0.25">
      <c r="A22" s="164">
        <f t="shared" si="0"/>
        <v>18</v>
      </c>
      <c r="B22" s="35" t="s">
        <v>14</v>
      </c>
      <c r="C22" s="17">
        <v>2.4</v>
      </c>
      <c r="D22" s="17">
        <v>-0.9</v>
      </c>
      <c r="E22" s="110">
        <v>2.5</v>
      </c>
      <c r="F22" s="17">
        <v>-2.8</v>
      </c>
      <c r="G22" s="17">
        <v>5</v>
      </c>
      <c r="H22" s="17">
        <v>7.4</v>
      </c>
      <c r="I22" s="17">
        <v>-1.3</v>
      </c>
      <c r="J22" s="17">
        <v>-1.3</v>
      </c>
      <c r="K22" s="17">
        <v>2.8</v>
      </c>
      <c r="L22" s="17">
        <v>-7.2</v>
      </c>
      <c r="M22" s="17">
        <v>3.1</v>
      </c>
      <c r="N22" s="17">
        <v>3.2</v>
      </c>
      <c r="O22" s="17">
        <v>-4.5999999999999996</v>
      </c>
      <c r="P22" s="17">
        <v>6.4</v>
      </c>
      <c r="Q22" s="17">
        <v>2.6</v>
      </c>
      <c r="R22" s="17">
        <v>6.3</v>
      </c>
      <c r="S22" s="17">
        <v>-1</v>
      </c>
      <c r="T22" s="17">
        <v>4.2</v>
      </c>
      <c r="U22" s="110">
        <v>1.5</v>
      </c>
      <c r="V22" s="42"/>
    </row>
    <row r="23" spans="1:22" ht="15" x14ac:dyDescent="0.25">
      <c r="A23" s="164">
        <f t="shared" si="0"/>
        <v>19</v>
      </c>
      <c r="B23" s="34" t="s">
        <v>29</v>
      </c>
      <c r="C23" s="17">
        <v>5.5</v>
      </c>
      <c r="D23" s="17">
        <v>1.9</v>
      </c>
      <c r="E23" s="110">
        <v>4.5999999999999996</v>
      </c>
      <c r="F23" s="17">
        <v>0.6</v>
      </c>
      <c r="G23" s="17">
        <v>11</v>
      </c>
      <c r="H23" s="17">
        <v>6.6</v>
      </c>
      <c r="I23" s="17">
        <v>3.2</v>
      </c>
      <c r="J23" s="17">
        <v>4.0999999999999996</v>
      </c>
      <c r="K23" s="17">
        <v>-0.4</v>
      </c>
      <c r="L23" s="17">
        <v>0.5</v>
      </c>
      <c r="M23" s="17">
        <v>0.8</v>
      </c>
      <c r="N23" s="17">
        <v>4.9000000000000004</v>
      </c>
      <c r="O23" s="17">
        <v>6.2</v>
      </c>
      <c r="P23" s="17">
        <v>4.8</v>
      </c>
      <c r="Q23" s="17">
        <v>2.5</v>
      </c>
      <c r="R23" s="17">
        <v>2.8</v>
      </c>
      <c r="S23" s="17">
        <v>11.8</v>
      </c>
      <c r="T23" s="17">
        <v>3</v>
      </c>
      <c r="U23" s="110">
        <v>-0.6</v>
      </c>
      <c r="V23" s="42"/>
    </row>
    <row r="24" spans="1:22" ht="15" x14ac:dyDescent="0.25">
      <c r="A24" s="164">
        <f t="shared" si="0"/>
        <v>20</v>
      </c>
      <c r="B24" s="35" t="s">
        <v>19</v>
      </c>
      <c r="C24" s="17">
        <v>5.8</v>
      </c>
      <c r="D24" s="17">
        <v>1.4</v>
      </c>
      <c r="E24" s="110">
        <v>4.5999999999999996</v>
      </c>
      <c r="F24" s="17">
        <v>0.6</v>
      </c>
      <c r="G24" s="17">
        <v>11.7</v>
      </c>
      <c r="H24" s="17">
        <v>7.8</v>
      </c>
      <c r="I24" s="17">
        <v>3.6</v>
      </c>
      <c r="J24" s="17">
        <v>3.1</v>
      </c>
      <c r="K24" s="17">
        <v>-1.3</v>
      </c>
      <c r="L24" s="17">
        <v>-0.4</v>
      </c>
      <c r="M24" s="17">
        <v>1.1000000000000001</v>
      </c>
      <c r="N24" s="17">
        <v>4.2</v>
      </c>
      <c r="O24" s="17">
        <v>6.4</v>
      </c>
      <c r="P24" s="17">
        <v>4.9000000000000004</v>
      </c>
      <c r="Q24" s="17">
        <v>2.4</v>
      </c>
      <c r="R24" s="17">
        <v>2.5</v>
      </c>
      <c r="S24" s="17">
        <v>14.2</v>
      </c>
      <c r="T24" s="17">
        <v>2.4</v>
      </c>
      <c r="U24" s="110">
        <v>-0.4</v>
      </c>
      <c r="V24" s="42"/>
    </row>
    <row r="25" spans="1:22" ht="15" x14ac:dyDescent="0.25">
      <c r="A25" s="164">
        <f t="shared" si="0"/>
        <v>21</v>
      </c>
      <c r="B25" s="35" t="s">
        <v>14</v>
      </c>
      <c r="C25" s="17">
        <v>4</v>
      </c>
      <c r="D25" s="17">
        <v>4.2</v>
      </c>
      <c r="E25" s="110">
        <v>4.4000000000000004</v>
      </c>
      <c r="F25" s="17">
        <v>0.7</v>
      </c>
      <c r="G25" s="17">
        <v>8.1</v>
      </c>
      <c r="H25" s="17">
        <v>1.3</v>
      </c>
      <c r="I25" s="17">
        <v>1.9</v>
      </c>
      <c r="J25" s="17">
        <v>8.9</v>
      </c>
      <c r="K25" s="17">
        <v>3.8</v>
      </c>
      <c r="L25" s="17">
        <v>4.4000000000000004</v>
      </c>
      <c r="M25" s="17">
        <v>-0.7</v>
      </c>
      <c r="N25" s="17">
        <v>7.9</v>
      </c>
      <c r="O25" s="17">
        <v>5.7</v>
      </c>
      <c r="P25" s="17">
        <v>4.5</v>
      </c>
      <c r="Q25" s="17">
        <v>3.1</v>
      </c>
      <c r="R25" s="17">
        <v>4.4000000000000004</v>
      </c>
      <c r="S25" s="17">
        <v>2</v>
      </c>
      <c r="T25" s="17">
        <v>5.5</v>
      </c>
      <c r="U25" s="110">
        <v>-1.4</v>
      </c>
      <c r="V25" s="42"/>
    </row>
    <row r="26" spans="1:22" ht="30" x14ac:dyDescent="0.25">
      <c r="A26" s="167">
        <f t="shared" si="0"/>
        <v>22</v>
      </c>
      <c r="B26" s="38" t="s">
        <v>140</v>
      </c>
      <c r="C26" s="58">
        <v>1.9</v>
      </c>
      <c r="D26" s="58">
        <v>1.4</v>
      </c>
      <c r="E26" s="109">
        <v>-0.1</v>
      </c>
      <c r="F26" s="58">
        <v>2.8</v>
      </c>
      <c r="G26" s="58">
        <v>-0.4</v>
      </c>
      <c r="H26" s="58">
        <v>2.2999999999999998</v>
      </c>
      <c r="I26" s="58">
        <v>4</v>
      </c>
      <c r="J26" s="58">
        <v>1.9</v>
      </c>
      <c r="K26" s="58">
        <v>0.7</v>
      </c>
      <c r="L26" s="58">
        <v>3.4</v>
      </c>
      <c r="M26" s="58">
        <v>-0.8</v>
      </c>
      <c r="N26" s="58">
        <v>1</v>
      </c>
      <c r="O26" s="58">
        <v>0.2</v>
      </c>
      <c r="P26" s="58">
        <v>-0.8</v>
      </c>
      <c r="Q26" s="58">
        <v>0</v>
      </c>
      <c r="R26" s="58">
        <v>-1</v>
      </c>
      <c r="S26" s="58">
        <v>2.4</v>
      </c>
      <c r="T26" s="58">
        <v>1.5</v>
      </c>
      <c r="U26" s="109">
        <v>2.5</v>
      </c>
      <c r="V26" s="42"/>
    </row>
    <row r="27" spans="1:22" ht="15" x14ac:dyDescent="0.25">
      <c r="A27" s="164">
        <f t="shared" si="0"/>
        <v>23</v>
      </c>
      <c r="B27" s="34" t="s">
        <v>30</v>
      </c>
      <c r="C27" s="17">
        <v>0</v>
      </c>
      <c r="D27" s="17">
        <v>0.4</v>
      </c>
      <c r="E27" s="110">
        <v>0.7</v>
      </c>
      <c r="F27" s="17">
        <v>4.7</v>
      </c>
      <c r="G27" s="17">
        <v>-5.9</v>
      </c>
      <c r="H27" s="17">
        <v>2.2000000000000002</v>
      </c>
      <c r="I27" s="17">
        <v>1</v>
      </c>
      <c r="J27" s="17">
        <v>-0.6</v>
      </c>
      <c r="K27" s="17">
        <v>2.2999999999999998</v>
      </c>
      <c r="L27" s="17">
        <v>0.2</v>
      </c>
      <c r="M27" s="17">
        <v>-1.6</v>
      </c>
      <c r="N27" s="17">
        <v>1.6</v>
      </c>
      <c r="O27" s="17">
        <v>0.5</v>
      </c>
      <c r="P27" s="17">
        <v>0</v>
      </c>
      <c r="Q27" s="17">
        <v>2.4</v>
      </c>
      <c r="R27" s="17">
        <v>-1.3</v>
      </c>
      <c r="S27" s="17">
        <v>4.0999999999999996</v>
      </c>
      <c r="T27" s="17">
        <v>2.6</v>
      </c>
      <c r="U27" s="110">
        <v>3.7</v>
      </c>
      <c r="V27" s="42"/>
    </row>
    <row r="28" spans="1:22" ht="15" x14ac:dyDescent="0.25">
      <c r="A28" s="164">
        <f t="shared" si="0"/>
        <v>24</v>
      </c>
      <c r="B28" s="35" t="s">
        <v>31</v>
      </c>
      <c r="C28" s="17">
        <v>-2</v>
      </c>
      <c r="D28" s="17">
        <v>-0.6</v>
      </c>
      <c r="E28" s="110">
        <v>0.7</v>
      </c>
      <c r="F28" s="17">
        <v>5.5</v>
      </c>
      <c r="G28" s="17">
        <v>-11</v>
      </c>
      <c r="H28" s="17">
        <v>0</v>
      </c>
      <c r="I28" s="17">
        <v>0.8</v>
      </c>
      <c r="J28" s="17">
        <v>-4</v>
      </c>
      <c r="K28" s="17">
        <v>2.6</v>
      </c>
      <c r="L28" s="17">
        <v>-1.1000000000000001</v>
      </c>
      <c r="M28" s="17">
        <v>-3.3</v>
      </c>
      <c r="N28" s="17">
        <v>2.8</v>
      </c>
      <c r="O28" s="17">
        <v>-1.2</v>
      </c>
      <c r="P28" s="17">
        <v>-0.3</v>
      </c>
      <c r="Q28" s="17">
        <v>5.6</v>
      </c>
      <c r="R28" s="17">
        <v>-2.9</v>
      </c>
      <c r="S28" s="17">
        <v>2.9</v>
      </c>
      <c r="T28" s="17">
        <v>3</v>
      </c>
      <c r="U28" s="110">
        <v>5.9</v>
      </c>
      <c r="V28" s="42"/>
    </row>
    <row r="29" spans="1:22" ht="15" x14ac:dyDescent="0.25">
      <c r="A29" s="164">
        <f t="shared" si="0"/>
        <v>25</v>
      </c>
      <c r="B29" s="35" t="s">
        <v>32</v>
      </c>
      <c r="C29" s="17">
        <v>3.1</v>
      </c>
      <c r="D29" s="17">
        <v>1.9</v>
      </c>
      <c r="E29" s="110">
        <v>0.8</v>
      </c>
      <c r="F29" s="17">
        <v>3.5</v>
      </c>
      <c r="G29" s="17">
        <v>2.5</v>
      </c>
      <c r="H29" s="17">
        <v>5.5</v>
      </c>
      <c r="I29" s="17">
        <v>1.4</v>
      </c>
      <c r="J29" s="17">
        <v>4.5999999999999996</v>
      </c>
      <c r="K29" s="17">
        <v>1.9</v>
      </c>
      <c r="L29" s="17">
        <v>2.1</v>
      </c>
      <c r="M29" s="17">
        <v>1</v>
      </c>
      <c r="N29" s="17">
        <v>-0.1</v>
      </c>
      <c r="O29" s="17">
        <v>3</v>
      </c>
      <c r="P29" s="17">
        <v>0.4</v>
      </c>
      <c r="Q29" s="17">
        <v>-2</v>
      </c>
      <c r="R29" s="17">
        <v>1.1000000000000001</v>
      </c>
      <c r="S29" s="17">
        <v>5.7</v>
      </c>
      <c r="T29" s="17">
        <v>2.1</v>
      </c>
      <c r="U29" s="110">
        <v>0.5</v>
      </c>
      <c r="V29" s="42"/>
    </row>
    <row r="30" spans="1:22" ht="15" x14ac:dyDescent="0.25">
      <c r="A30" s="164">
        <f t="shared" si="0"/>
        <v>26</v>
      </c>
      <c r="B30" s="34" t="s">
        <v>33</v>
      </c>
      <c r="C30" s="17">
        <v>3</v>
      </c>
      <c r="D30" s="17">
        <v>2</v>
      </c>
      <c r="E30" s="110">
        <v>-0.5</v>
      </c>
      <c r="F30" s="17">
        <v>1.6</v>
      </c>
      <c r="G30" s="17">
        <v>3.2</v>
      </c>
      <c r="H30" s="17">
        <v>2.2999999999999998</v>
      </c>
      <c r="I30" s="17">
        <v>5.8</v>
      </c>
      <c r="J30" s="17">
        <v>3.4</v>
      </c>
      <c r="K30" s="17">
        <v>-0.3</v>
      </c>
      <c r="L30" s="17">
        <v>5.4</v>
      </c>
      <c r="M30" s="17">
        <v>-0.4</v>
      </c>
      <c r="N30" s="17">
        <v>0.6</v>
      </c>
      <c r="O30" s="17">
        <v>0</v>
      </c>
      <c r="P30" s="17">
        <v>-1.2</v>
      </c>
      <c r="Q30" s="17">
        <v>-1.3</v>
      </c>
      <c r="R30" s="17">
        <v>-0.9</v>
      </c>
      <c r="S30" s="17">
        <v>1.4</v>
      </c>
      <c r="T30" s="17">
        <v>0.9</v>
      </c>
      <c r="U30" s="110">
        <v>1.8</v>
      </c>
      <c r="V30" s="42"/>
    </row>
    <row r="31" spans="1:22" ht="15" x14ac:dyDescent="0.25">
      <c r="A31" s="164"/>
      <c r="B31" s="38" t="s">
        <v>34</v>
      </c>
      <c r="C31" s="58"/>
      <c r="D31" s="58"/>
      <c r="E31" s="109"/>
      <c r="F31" s="58"/>
      <c r="G31" s="58"/>
      <c r="H31" s="58"/>
      <c r="I31" s="58"/>
      <c r="J31" s="58"/>
      <c r="K31" s="58"/>
      <c r="L31" s="58"/>
      <c r="M31" s="58"/>
      <c r="N31" s="58"/>
      <c r="O31" s="58"/>
      <c r="P31" s="58"/>
      <c r="Q31" s="58"/>
      <c r="R31" s="58"/>
      <c r="S31" s="58"/>
      <c r="T31" s="58"/>
      <c r="U31" s="109"/>
      <c r="V31" s="42"/>
    </row>
    <row r="32" spans="1:22" ht="15" x14ac:dyDescent="0.25">
      <c r="A32" s="164">
        <f>+A30+1</f>
        <v>27</v>
      </c>
      <c r="B32" s="34" t="s">
        <v>198</v>
      </c>
      <c r="C32" s="17">
        <v>2.6</v>
      </c>
      <c r="D32" s="17">
        <v>0.8</v>
      </c>
      <c r="E32" s="110">
        <v>2.2999999999999998</v>
      </c>
      <c r="F32" s="17">
        <v>4.8</v>
      </c>
      <c r="G32" s="17">
        <v>2.9</v>
      </c>
      <c r="H32" s="17">
        <v>2.9</v>
      </c>
      <c r="I32" s="17">
        <v>1.3</v>
      </c>
      <c r="J32" s="17">
        <v>1</v>
      </c>
      <c r="K32" s="17">
        <v>0.3</v>
      </c>
      <c r="L32" s="17">
        <v>1.5</v>
      </c>
      <c r="M32" s="17">
        <v>-0.9</v>
      </c>
      <c r="N32" s="17">
        <v>2</v>
      </c>
      <c r="O32" s="17">
        <v>2.4</v>
      </c>
      <c r="P32" s="17">
        <v>3.5</v>
      </c>
      <c r="Q32" s="17">
        <v>2.8</v>
      </c>
      <c r="R32" s="17">
        <v>1.3</v>
      </c>
      <c r="S32" s="17">
        <v>1.5</v>
      </c>
      <c r="T32" s="17">
        <v>3.9</v>
      </c>
      <c r="U32" s="110">
        <v>1.6</v>
      </c>
      <c r="V32" s="42"/>
    </row>
    <row r="33" spans="1:22" ht="15" x14ac:dyDescent="0.25">
      <c r="A33" s="164">
        <f t="shared" si="0"/>
        <v>28</v>
      </c>
      <c r="B33" s="34" t="s">
        <v>38</v>
      </c>
      <c r="C33" s="17">
        <v>2.7</v>
      </c>
      <c r="D33" s="17">
        <v>1.2</v>
      </c>
      <c r="E33" s="110">
        <v>2.2000000000000002</v>
      </c>
      <c r="F33" s="17">
        <v>4.9000000000000004</v>
      </c>
      <c r="G33" s="17">
        <v>2.4</v>
      </c>
      <c r="H33" s="17">
        <v>3.1</v>
      </c>
      <c r="I33" s="17">
        <v>2.2999999999999998</v>
      </c>
      <c r="J33" s="17">
        <v>1</v>
      </c>
      <c r="K33" s="17">
        <v>0.3</v>
      </c>
      <c r="L33" s="17">
        <v>1.5</v>
      </c>
      <c r="M33" s="17">
        <v>0.6</v>
      </c>
      <c r="N33" s="17">
        <v>2</v>
      </c>
      <c r="O33" s="17">
        <v>2.1</v>
      </c>
      <c r="P33" s="17">
        <v>2.6</v>
      </c>
      <c r="Q33" s="17">
        <v>2.9</v>
      </c>
      <c r="R33" s="17">
        <v>2</v>
      </c>
      <c r="S33" s="17">
        <v>1.9</v>
      </c>
      <c r="T33" s="17">
        <v>3.1</v>
      </c>
      <c r="U33" s="110">
        <v>2.9</v>
      </c>
      <c r="V33" s="42"/>
    </row>
    <row r="34" spans="1:22" ht="15" x14ac:dyDescent="0.25">
      <c r="A34" s="164">
        <f t="shared" si="0"/>
        <v>29</v>
      </c>
      <c r="B34" s="34" t="s">
        <v>35</v>
      </c>
      <c r="C34" s="17">
        <v>2.6</v>
      </c>
      <c r="D34" s="17">
        <v>2.1</v>
      </c>
      <c r="E34" s="110">
        <v>2.2000000000000002</v>
      </c>
      <c r="F34" s="17">
        <v>5</v>
      </c>
      <c r="G34" s="17">
        <v>2.7</v>
      </c>
      <c r="H34" s="17">
        <v>1.2</v>
      </c>
      <c r="I34" s="17">
        <v>3.7</v>
      </c>
      <c r="J34" s="17">
        <v>1.7</v>
      </c>
      <c r="K34" s="17">
        <v>1.1000000000000001</v>
      </c>
      <c r="L34" s="17">
        <v>2.2000000000000002</v>
      </c>
      <c r="M34" s="17">
        <v>2.9</v>
      </c>
      <c r="N34" s="17">
        <v>2.5</v>
      </c>
      <c r="O34" s="17">
        <v>0.7</v>
      </c>
      <c r="P34" s="17">
        <v>2.6</v>
      </c>
      <c r="Q34" s="17">
        <v>2.8</v>
      </c>
      <c r="R34" s="17">
        <v>1.8</v>
      </c>
      <c r="S34" s="17">
        <v>3.2</v>
      </c>
      <c r="T34" s="17">
        <v>1.9</v>
      </c>
      <c r="U34" s="110">
        <v>5.4</v>
      </c>
      <c r="V34" s="42"/>
    </row>
    <row r="35" spans="1:22" ht="15" x14ac:dyDescent="0.25">
      <c r="A35" s="164">
        <f t="shared" si="0"/>
        <v>30</v>
      </c>
      <c r="B35" s="34" t="s">
        <v>36</v>
      </c>
      <c r="C35" s="17">
        <v>3.6</v>
      </c>
      <c r="D35" s="17">
        <v>1.8</v>
      </c>
      <c r="E35" s="110">
        <v>2.5</v>
      </c>
      <c r="F35" s="17">
        <v>4.7</v>
      </c>
      <c r="G35" s="17">
        <v>2.9</v>
      </c>
      <c r="H35" s="17">
        <v>4.8</v>
      </c>
      <c r="I35" s="17">
        <v>3.3</v>
      </c>
      <c r="J35" s="17">
        <v>2</v>
      </c>
      <c r="K35" s="17">
        <v>0.6</v>
      </c>
      <c r="L35" s="17">
        <v>1.9</v>
      </c>
      <c r="M35" s="17">
        <v>1.9</v>
      </c>
      <c r="N35" s="17">
        <v>1.9</v>
      </c>
      <c r="O35" s="17">
        <v>3</v>
      </c>
      <c r="P35" s="17">
        <v>1.9</v>
      </c>
      <c r="Q35" s="17">
        <v>2.8</v>
      </c>
      <c r="R35" s="17">
        <v>2.7</v>
      </c>
      <c r="S35" s="17">
        <v>3.1</v>
      </c>
      <c r="T35" s="17">
        <v>2.2000000000000002</v>
      </c>
      <c r="U35" s="110">
        <v>2.8</v>
      </c>
      <c r="V35" s="42"/>
    </row>
    <row r="36" spans="1:22" ht="15" x14ac:dyDescent="0.25">
      <c r="A36" s="164">
        <f t="shared" si="0"/>
        <v>31</v>
      </c>
      <c r="B36" s="34" t="s">
        <v>37</v>
      </c>
      <c r="C36" s="17">
        <v>3.3</v>
      </c>
      <c r="D36" s="17">
        <v>2.2999999999999998</v>
      </c>
      <c r="E36" s="110">
        <v>2.5</v>
      </c>
      <c r="F36" s="17">
        <v>4.8</v>
      </c>
      <c r="G36" s="17">
        <v>3.7</v>
      </c>
      <c r="H36" s="17">
        <v>2.7</v>
      </c>
      <c r="I36" s="17">
        <v>3.6</v>
      </c>
      <c r="J36" s="17">
        <v>2.7</v>
      </c>
      <c r="K36" s="17">
        <v>1.3</v>
      </c>
      <c r="L36" s="17">
        <v>2.5</v>
      </c>
      <c r="M36" s="17">
        <v>2.6</v>
      </c>
      <c r="N36" s="17">
        <v>2.4</v>
      </c>
      <c r="O36" s="17">
        <v>2</v>
      </c>
      <c r="P36" s="17">
        <v>2.6</v>
      </c>
      <c r="Q36" s="17">
        <v>2.6</v>
      </c>
      <c r="R36" s="17">
        <v>1.7</v>
      </c>
      <c r="S36" s="17">
        <v>4</v>
      </c>
      <c r="T36" s="17">
        <v>1.9</v>
      </c>
      <c r="U36" s="110">
        <v>4</v>
      </c>
      <c r="V36" s="42"/>
    </row>
    <row r="37" spans="1:22" ht="15" x14ac:dyDescent="0.25">
      <c r="A37" s="164">
        <f t="shared" si="0"/>
        <v>32</v>
      </c>
      <c r="B37" s="34" t="s">
        <v>160</v>
      </c>
      <c r="C37" s="17">
        <v>3.7</v>
      </c>
      <c r="D37" s="17">
        <v>2.5</v>
      </c>
      <c r="E37" s="110">
        <v>3</v>
      </c>
      <c r="F37" s="17">
        <v>5.2</v>
      </c>
      <c r="G37" s="17">
        <v>4.5999999999999996</v>
      </c>
      <c r="H37" s="17">
        <v>2.8</v>
      </c>
      <c r="I37" s="17">
        <v>3.5</v>
      </c>
      <c r="J37" s="17">
        <v>2.9</v>
      </c>
      <c r="K37" s="17">
        <v>1.4</v>
      </c>
      <c r="L37" s="17">
        <v>2.2999999999999998</v>
      </c>
      <c r="M37" s="17">
        <v>3.3</v>
      </c>
      <c r="N37" s="17">
        <v>2.8</v>
      </c>
      <c r="O37" s="17">
        <v>2.4</v>
      </c>
      <c r="P37" s="17">
        <v>3.3</v>
      </c>
      <c r="Q37" s="17">
        <v>3.2</v>
      </c>
      <c r="R37" s="17">
        <v>2.2999999999999998</v>
      </c>
      <c r="S37" s="17">
        <v>4.4000000000000004</v>
      </c>
      <c r="T37" s="17">
        <v>2</v>
      </c>
      <c r="U37" s="110">
        <v>4.3</v>
      </c>
      <c r="V37" s="42"/>
    </row>
    <row r="38" spans="1:22" ht="15" x14ac:dyDescent="0.25">
      <c r="A38" s="164">
        <f t="shared" si="0"/>
        <v>33</v>
      </c>
      <c r="B38" s="34" t="s">
        <v>39</v>
      </c>
      <c r="C38" s="17">
        <v>2.8</v>
      </c>
      <c r="D38" s="17">
        <v>1.5</v>
      </c>
      <c r="E38" s="110">
        <v>2.2999999999999998</v>
      </c>
      <c r="F38" s="17">
        <v>5.4</v>
      </c>
      <c r="G38" s="17">
        <v>1.1000000000000001</v>
      </c>
      <c r="H38" s="17">
        <v>3.5</v>
      </c>
      <c r="I38" s="17">
        <v>3</v>
      </c>
      <c r="J38" s="17">
        <v>0.9</v>
      </c>
      <c r="K38" s="17">
        <v>0.7</v>
      </c>
      <c r="L38" s="17">
        <v>0.9</v>
      </c>
      <c r="M38" s="17">
        <v>2.4</v>
      </c>
      <c r="N38" s="17">
        <v>1.6</v>
      </c>
      <c r="O38" s="17">
        <v>2.8</v>
      </c>
      <c r="P38" s="17">
        <v>1.5</v>
      </c>
      <c r="Q38" s="17">
        <v>2.6</v>
      </c>
      <c r="R38" s="17">
        <v>3.6</v>
      </c>
      <c r="S38" s="17">
        <v>2.6</v>
      </c>
      <c r="T38" s="17">
        <v>2.2000000000000002</v>
      </c>
      <c r="U38" s="110">
        <v>4</v>
      </c>
      <c r="V38" s="42"/>
    </row>
    <row r="39" spans="1:22" ht="15" x14ac:dyDescent="0.25">
      <c r="A39" s="164">
        <f t="shared" si="0"/>
        <v>34</v>
      </c>
      <c r="B39" s="34" t="s">
        <v>40</v>
      </c>
      <c r="C39" s="17">
        <v>4.0999999999999996</v>
      </c>
      <c r="D39" s="17">
        <v>1.7</v>
      </c>
      <c r="E39" s="110">
        <v>2.6</v>
      </c>
      <c r="F39" s="17">
        <v>4.5</v>
      </c>
      <c r="G39" s="17">
        <v>5</v>
      </c>
      <c r="H39" s="17">
        <v>5</v>
      </c>
      <c r="I39" s="17">
        <v>3.1</v>
      </c>
      <c r="J39" s="17">
        <v>3.4</v>
      </c>
      <c r="K39" s="17">
        <v>0.9</v>
      </c>
      <c r="L39" s="17">
        <v>2.7</v>
      </c>
      <c r="M39" s="17">
        <v>-0.6</v>
      </c>
      <c r="N39" s="17">
        <v>1.5</v>
      </c>
      <c r="O39" s="17">
        <v>2.7</v>
      </c>
      <c r="P39" s="17">
        <v>4.5</v>
      </c>
      <c r="Q39" s="17">
        <v>2.2000000000000002</v>
      </c>
      <c r="R39" s="17">
        <v>2.2000000000000002</v>
      </c>
      <c r="S39" s="17">
        <v>2.2999999999999998</v>
      </c>
      <c r="T39" s="17">
        <v>4.4000000000000004</v>
      </c>
      <c r="U39" s="110">
        <v>2.5</v>
      </c>
      <c r="V39" s="42"/>
    </row>
    <row r="40" spans="1:22" ht="15" x14ac:dyDescent="0.25">
      <c r="A40" s="164"/>
      <c r="B40" s="39" t="s">
        <v>41</v>
      </c>
      <c r="C40" s="58"/>
      <c r="D40" s="58"/>
      <c r="E40" s="109"/>
      <c r="F40" s="58"/>
      <c r="G40" s="58"/>
      <c r="H40" s="58"/>
      <c r="I40" s="58"/>
      <c r="J40" s="58"/>
      <c r="K40" s="58"/>
      <c r="L40" s="58"/>
      <c r="M40" s="58"/>
      <c r="N40" s="58"/>
      <c r="O40" s="58"/>
      <c r="P40" s="58"/>
      <c r="Q40" s="58"/>
      <c r="R40" s="58"/>
      <c r="S40" s="58"/>
      <c r="T40" s="58"/>
      <c r="U40" s="109"/>
      <c r="V40" s="42"/>
    </row>
    <row r="41" spans="1:22" ht="15" x14ac:dyDescent="0.25">
      <c r="A41" s="164">
        <f>+A39+1</f>
        <v>35</v>
      </c>
      <c r="B41" s="35" t="s">
        <v>17</v>
      </c>
      <c r="C41" s="17">
        <v>4</v>
      </c>
      <c r="D41" s="17">
        <v>2.7</v>
      </c>
      <c r="E41" s="110">
        <v>4.2</v>
      </c>
      <c r="F41" s="17">
        <v>6.9</v>
      </c>
      <c r="G41" s="17">
        <v>2.7</v>
      </c>
      <c r="H41" s="17">
        <v>3</v>
      </c>
      <c r="I41" s="17">
        <v>5.7</v>
      </c>
      <c r="J41" s="17">
        <v>2.4</v>
      </c>
      <c r="K41" s="17">
        <v>0.5</v>
      </c>
      <c r="L41" s="17">
        <v>1.2</v>
      </c>
      <c r="M41" s="17">
        <v>5.0999999999999996</v>
      </c>
      <c r="N41" s="17">
        <v>3.5</v>
      </c>
      <c r="O41" s="17">
        <v>3.9</v>
      </c>
      <c r="P41" s="17">
        <v>3.9</v>
      </c>
      <c r="Q41" s="17">
        <v>4.2</v>
      </c>
      <c r="R41" s="17">
        <v>4.8</v>
      </c>
      <c r="S41" s="17">
        <v>5.0999999999999996</v>
      </c>
      <c r="T41" s="17">
        <v>4.3</v>
      </c>
      <c r="U41" s="110">
        <v>7.6</v>
      </c>
      <c r="V41" s="42"/>
    </row>
    <row r="42" spans="1:22" ht="15" x14ac:dyDescent="0.25">
      <c r="A42" s="164">
        <f t="shared" si="0"/>
        <v>36</v>
      </c>
      <c r="B42" s="35" t="s">
        <v>42</v>
      </c>
      <c r="C42" s="17">
        <v>3.7</v>
      </c>
      <c r="D42" s="17">
        <v>1.9</v>
      </c>
      <c r="E42" s="110">
        <v>4.2</v>
      </c>
      <c r="F42" s="17">
        <v>6.8</v>
      </c>
      <c r="G42" s="17">
        <v>3.7</v>
      </c>
      <c r="H42" s="17">
        <v>2.6</v>
      </c>
      <c r="I42" s="17">
        <v>3.7</v>
      </c>
      <c r="J42" s="17">
        <v>2.5</v>
      </c>
      <c r="K42" s="17">
        <v>0.4</v>
      </c>
      <c r="L42" s="17">
        <v>1.1000000000000001</v>
      </c>
      <c r="M42" s="17">
        <v>1.8</v>
      </c>
      <c r="N42" s="17">
        <v>3.5</v>
      </c>
      <c r="O42" s="17">
        <v>4.5</v>
      </c>
      <c r="P42" s="17">
        <v>5.6</v>
      </c>
      <c r="Q42" s="17">
        <v>4</v>
      </c>
      <c r="R42" s="17">
        <v>3.2</v>
      </c>
      <c r="S42" s="17">
        <v>4.2</v>
      </c>
      <c r="T42" s="17">
        <v>6</v>
      </c>
      <c r="U42" s="110">
        <v>5</v>
      </c>
      <c r="V42" s="42"/>
    </row>
    <row r="43" spans="1:22" ht="15" x14ac:dyDescent="0.25">
      <c r="A43" s="164">
        <f t="shared" si="0"/>
        <v>37</v>
      </c>
      <c r="B43" s="35" t="s">
        <v>38</v>
      </c>
      <c r="C43" s="17">
        <v>3.8</v>
      </c>
      <c r="D43" s="17">
        <v>2.2999999999999998</v>
      </c>
      <c r="E43" s="110">
        <v>4.2</v>
      </c>
      <c r="F43" s="17">
        <v>6.9</v>
      </c>
      <c r="G43" s="17">
        <v>3.2</v>
      </c>
      <c r="H43" s="17">
        <v>2.8</v>
      </c>
      <c r="I43" s="17">
        <v>4.7</v>
      </c>
      <c r="J43" s="17">
        <v>2.5</v>
      </c>
      <c r="K43" s="17">
        <v>0.4</v>
      </c>
      <c r="L43" s="17">
        <v>1.2</v>
      </c>
      <c r="M43" s="17">
        <v>3.4</v>
      </c>
      <c r="N43" s="17">
        <v>3.5</v>
      </c>
      <c r="O43" s="17">
        <v>4.2</v>
      </c>
      <c r="P43" s="17">
        <v>4.8</v>
      </c>
      <c r="Q43" s="17">
        <v>4.0999999999999996</v>
      </c>
      <c r="R43" s="17">
        <v>4</v>
      </c>
      <c r="S43" s="17">
        <v>4.7</v>
      </c>
      <c r="T43" s="17">
        <v>5.0999999999999996</v>
      </c>
      <c r="U43" s="110">
        <v>6.3</v>
      </c>
      <c r="V43" s="42"/>
    </row>
    <row r="44" spans="1:22" ht="15" x14ac:dyDescent="0.25">
      <c r="A44" s="164">
        <f t="shared" si="0"/>
        <v>38</v>
      </c>
      <c r="B44" s="35" t="s">
        <v>35</v>
      </c>
      <c r="C44" s="17">
        <v>3.7</v>
      </c>
      <c r="D44" s="17">
        <v>3.2</v>
      </c>
      <c r="E44" s="110">
        <v>4.2</v>
      </c>
      <c r="F44" s="17">
        <v>7.1</v>
      </c>
      <c r="G44" s="17">
        <v>3</v>
      </c>
      <c r="H44" s="17">
        <v>1.2</v>
      </c>
      <c r="I44" s="17">
        <v>6.2</v>
      </c>
      <c r="J44" s="17">
        <v>3</v>
      </c>
      <c r="K44" s="17">
        <v>1.3</v>
      </c>
      <c r="L44" s="17">
        <v>2</v>
      </c>
      <c r="M44" s="17">
        <v>5.7</v>
      </c>
      <c r="N44" s="17">
        <v>4</v>
      </c>
      <c r="O44" s="17">
        <v>3</v>
      </c>
      <c r="P44" s="17">
        <v>4.7</v>
      </c>
      <c r="Q44" s="17">
        <v>4</v>
      </c>
      <c r="R44" s="17">
        <v>4</v>
      </c>
      <c r="S44" s="17">
        <v>5.8</v>
      </c>
      <c r="T44" s="17">
        <v>4</v>
      </c>
      <c r="U44" s="110">
        <v>8.6</v>
      </c>
      <c r="V44" s="42"/>
    </row>
    <row r="45" spans="1:22" ht="15" x14ac:dyDescent="0.25">
      <c r="A45" s="164">
        <f t="shared" si="0"/>
        <v>39</v>
      </c>
      <c r="B45" s="35" t="s">
        <v>36</v>
      </c>
      <c r="C45" s="17">
        <v>3.9</v>
      </c>
      <c r="D45" s="17">
        <v>2.6</v>
      </c>
      <c r="E45" s="110">
        <v>4.3</v>
      </c>
      <c r="F45" s="17">
        <v>6.2</v>
      </c>
      <c r="G45" s="17">
        <v>3.3</v>
      </c>
      <c r="H45" s="17">
        <v>3.1</v>
      </c>
      <c r="I45" s="17">
        <v>4.8</v>
      </c>
      <c r="J45" s="17">
        <v>3.2</v>
      </c>
      <c r="K45" s="17">
        <v>0.2</v>
      </c>
      <c r="L45" s="17">
        <v>1.2</v>
      </c>
      <c r="M45" s="17">
        <v>4.4000000000000004</v>
      </c>
      <c r="N45" s="17">
        <v>3.5</v>
      </c>
      <c r="O45" s="17">
        <v>5</v>
      </c>
      <c r="P45" s="17">
        <v>4.2</v>
      </c>
      <c r="Q45" s="17">
        <v>3.9</v>
      </c>
      <c r="R45" s="17">
        <v>4.4000000000000004</v>
      </c>
      <c r="S45" s="17">
        <v>6</v>
      </c>
      <c r="T45" s="17">
        <v>4.8</v>
      </c>
      <c r="U45" s="110">
        <v>5.6</v>
      </c>
      <c r="V45" s="42"/>
    </row>
    <row r="46" spans="1:22" ht="15" x14ac:dyDescent="0.25">
      <c r="A46" s="164">
        <f t="shared" si="0"/>
        <v>40</v>
      </c>
      <c r="B46" s="35" t="s">
        <v>37</v>
      </c>
      <c r="C46" s="17">
        <v>3.7</v>
      </c>
      <c r="D46" s="17">
        <v>3.2</v>
      </c>
      <c r="E46" s="110">
        <v>4.4000000000000004</v>
      </c>
      <c r="F46" s="17">
        <v>6.4</v>
      </c>
      <c r="G46" s="17">
        <v>3.6</v>
      </c>
      <c r="H46" s="17">
        <v>1.3</v>
      </c>
      <c r="I46" s="17">
        <v>5.3</v>
      </c>
      <c r="J46" s="17">
        <v>3.7</v>
      </c>
      <c r="K46" s="17">
        <v>0.9</v>
      </c>
      <c r="L46" s="17">
        <v>2</v>
      </c>
      <c r="M46" s="17">
        <v>4.9000000000000004</v>
      </c>
      <c r="N46" s="17">
        <v>4.0999999999999996</v>
      </c>
      <c r="O46" s="17">
        <v>4.0999999999999996</v>
      </c>
      <c r="P46" s="17">
        <v>4.9000000000000004</v>
      </c>
      <c r="Q46" s="17">
        <v>3.8</v>
      </c>
      <c r="R46" s="17">
        <v>3.6</v>
      </c>
      <c r="S46" s="17">
        <v>6.7</v>
      </c>
      <c r="T46" s="17">
        <v>4.5</v>
      </c>
      <c r="U46" s="110">
        <v>6.5</v>
      </c>
      <c r="V46" s="42"/>
    </row>
    <row r="47" spans="1:22" ht="15" x14ac:dyDescent="0.25">
      <c r="A47" s="164">
        <f t="shared" si="0"/>
        <v>41</v>
      </c>
      <c r="B47" s="35" t="s">
        <v>160</v>
      </c>
      <c r="C47" s="17">
        <v>4.0999999999999996</v>
      </c>
      <c r="D47" s="17">
        <v>3.4</v>
      </c>
      <c r="E47" s="110">
        <v>4.8</v>
      </c>
      <c r="F47" s="17">
        <v>6.7</v>
      </c>
      <c r="G47" s="17">
        <v>4.5</v>
      </c>
      <c r="H47" s="17">
        <v>1.6</v>
      </c>
      <c r="I47" s="17">
        <v>5.0999999999999996</v>
      </c>
      <c r="J47" s="17">
        <v>4</v>
      </c>
      <c r="K47" s="17">
        <v>1.2</v>
      </c>
      <c r="L47" s="17">
        <v>2.2000000000000002</v>
      </c>
      <c r="M47" s="17">
        <v>5.6</v>
      </c>
      <c r="N47" s="17">
        <v>4.3</v>
      </c>
      <c r="O47" s="17">
        <v>4.4000000000000004</v>
      </c>
      <c r="P47" s="17">
        <v>5.3</v>
      </c>
      <c r="Q47" s="17">
        <v>4.2</v>
      </c>
      <c r="R47" s="17">
        <v>4</v>
      </c>
      <c r="S47" s="17">
        <v>6.9</v>
      </c>
      <c r="T47" s="17">
        <v>4.5</v>
      </c>
      <c r="U47" s="110">
        <v>6.6</v>
      </c>
      <c r="V47" s="42"/>
    </row>
    <row r="48" spans="1:22" ht="15" x14ac:dyDescent="0.25">
      <c r="A48" s="164">
        <f t="shared" si="0"/>
        <v>42</v>
      </c>
      <c r="B48" s="35" t="s">
        <v>43</v>
      </c>
      <c r="C48" s="17">
        <v>3.8</v>
      </c>
      <c r="D48" s="17">
        <v>2.6</v>
      </c>
      <c r="E48" s="110">
        <v>4.3</v>
      </c>
      <c r="F48" s="17">
        <v>7.4</v>
      </c>
      <c r="G48" s="17">
        <v>1.9</v>
      </c>
      <c r="H48" s="17">
        <v>3.1</v>
      </c>
      <c r="I48" s="17">
        <v>5.3</v>
      </c>
      <c r="J48" s="17">
        <v>2.4</v>
      </c>
      <c r="K48" s="17">
        <v>0.9</v>
      </c>
      <c r="L48" s="17">
        <v>0.5</v>
      </c>
      <c r="M48" s="17">
        <v>5.3</v>
      </c>
      <c r="N48" s="17">
        <v>3.1</v>
      </c>
      <c r="O48" s="17">
        <v>4.9000000000000004</v>
      </c>
      <c r="P48" s="17">
        <v>3.6</v>
      </c>
      <c r="Q48" s="17">
        <v>3.8</v>
      </c>
      <c r="R48" s="17">
        <v>5.6</v>
      </c>
      <c r="S48" s="17">
        <v>5.3</v>
      </c>
      <c r="T48" s="17">
        <v>4.2</v>
      </c>
      <c r="U48" s="110">
        <v>7.5</v>
      </c>
      <c r="V48" s="42"/>
    </row>
    <row r="49" spans="1:22" ht="15" x14ac:dyDescent="0.25">
      <c r="A49" s="165">
        <f t="shared" si="0"/>
        <v>43</v>
      </c>
      <c r="B49" s="52" t="s">
        <v>40</v>
      </c>
      <c r="C49" s="112">
        <v>4.4000000000000004</v>
      </c>
      <c r="D49" s="112">
        <v>2.8</v>
      </c>
      <c r="E49" s="113">
        <v>4.4000000000000004</v>
      </c>
      <c r="F49" s="112">
        <v>5.7</v>
      </c>
      <c r="G49" s="17">
        <v>4.5999999999999996</v>
      </c>
      <c r="H49" s="112">
        <v>3.2</v>
      </c>
      <c r="I49" s="17">
        <v>5.0999999999999996</v>
      </c>
      <c r="J49" s="17">
        <v>4.7</v>
      </c>
      <c r="K49" s="17">
        <v>0.7</v>
      </c>
      <c r="L49" s="17">
        <v>3</v>
      </c>
      <c r="M49" s="17">
        <v>1.7</v>
      </c>
      <c r="N49" s="17">
        <v>3.3</v>
      </c>
      <c r="O49" s="17">
        <v>4.7</v>
      </c>
      <c r="P49" s="17">
        <v>6.6</v>
      </c>
      <c r="Q49" s="17">
        <v>3</v>
      </c>
      <c r="R49" s="17">
        <v>3.9</v>
      </c>
      <c r="S49" s="112">
        <v>5.0999999999999996</v>
      </c>
      <c r="T49" s="112">
        <v>7</v>
      </c>
      <c r="U49" s="113">
        <v>4.5</v>
      </c>
      <c r="V49" s="42"/>
    </row>
    <row r="50" spans="1:22" ht="12" customHeight="1" x14ac:dyDescent="0.25">
      <c r="A50" s="230" t="s">
        <v>178</v>
      </c>
      <c r="B50" s="230"/>
      <c r="C50" s="230"/>
      <c r="D50" s="230"/>
      <c r="E50" s="230"/>
      <c r="F50" s="230"/>
      <c r="G50" s="230"/>
      <c r="H50" s="230"/>
      <c r="I50" s="230"/>
      <c r="J50" s="230"/>
      <c r="K50" s="230"/>
      <c r="L50" s="230"/>
      <c r="M50" s="230"/>
      <c r="N50" s="230"/>
      <c r="O50" s="230"/>
      <c r="P50" s="230"/>
      <c r="Q50" s="230"/>
      <c r="R50" s="230"/>
      <c r="S50" s="230"/>
      <c r="T50" s="230"/>
      <c r="U50" s="230"/>
    </row>
    <row r="51" spans="1:22" ht="12" customHeight="1" x14ac:dyDescent="0.25">
      <c r="A51" s="231" t="s">
        <v>15</v>
      </c>
      <c r="B51" s="231"/>
      <c r="C51" s="231"/>
      <c r="D51" s="231"/>
      <c r="E51" s="231"/>
      <c r="F51" s="231"/>
      <c r="G51" s="231"/>
      <c r="H51" s="231"/>
      <c r="I51" s="231"/>
      <c r="J51" s="231"/>
      <c r="K51" s="231"/>
      <c r="L51" s="231"/>
      <c r="M51" s="231"/>
      <c r="N51" s="231"/>
      <c r="O51" s="231"/>
      <c r="P51" s="231"/>
      <c r="Q51" s="231"/>
      <c r="R51" s="231"/>
      <c r="S51" s="231"/>
      <c r="T51" s="231"/>
      <c r="U51" s="231"/>
    </row>
    <row r="52" spans="1:22" ht="15" x14ac:dyDescent="0.25">
      <c r="A52" s="232" t="s">
        <v>143</v>
      </c>
      <c r="B52" s="232"/>
      <c r="C52" s="232"/>
      <c r="D52" s="232"/>
      <c r="E52" s="232"/>
      <c r="F52" s="232"/>
      <c r="G52" s="232"/>
      <c r="H52" s="232"/>
      <c r="I52" s="232"/>
      <c r="J52" s="232"/>
      <c r="K52" s="232"/>
      <c r="L52" s="232"/>
      <c r="M52" s="232"/>
      <c r="N52" s="232"/>
      <c r="O52" s="232"/>
      <c r="P52" s="232"/>
      <c r="Q52" s="232"/>
      <c r="R52" s="232"/>
      <c r="S52" s="232"/>
      <c r="T52" s="232"/>
      <c r="U52" s="232"/>
    </row>
    <row r="53" spans="1:22" ht="15" x14ac:dyDescent="0.25">
      <c r="B53" s="9"/>
      <c r="C53" s="9"/>
      <c r="D53" s="9"/>
      <c r="E53" s="9"/>
      <c r="F53" s="144"/>
      <c r="G53" s="144"/>
      <c r="H53" s="51"/>
      <c r="I53" s="51"/>
      <c r="J53" s="51"/>
      <c r="K53" s="51"/>
      <c r="L53" s="51"/>
      <c r="M53" s="51"/>
      <c r="N53" s="51"/>
      <c r="O53" s="51"/>
      <c r="P53" s="51"/>
      <c r="Q53" s="51"/>
      <c r="R53" s="51"/>
      <c r="S53" s="51"/>
      <c r="T53" s="51"/>
      <c r="U53" s="51"/>
    </row>
    <row r="54" spans="1:22" ht="15" x14ac:dyDescent="0.25">
      <c r="C54" s="9"/>
      <c r="D54" s="9"/>
      <c r="E54" s="9"/>
      <c r="F54" s="144"/>
      <c r="G54" s="144"/>
      <c r="H54" s="51"/>
      <c r="I54" s="51"/>
      <c r="J54" s="51"/>
      <c r="K54" s="51"/>
      <c r="L54" s="51"/>
      <c r="M54" s="51"/>
      <c r="N54" s="51"/>
      <c r="O54" s="51"/>
      <c r="P54" s="51"/>
      <c r="Q54" s="51"/>
      <c r="R54" s="51"/>
      <c r="S54" s="51"/>
      <c r="T54" s="51"/>
      <c r="U54" s="51"/>
    </row>
    <row r="55" spans="1:22" ht="15" x14ac:dyDescent="0.25">
      <c r="C55" s="9"/>
      <c r="D55" s="9"/>
      <c r="E55" s="9"/>
      <c r="F55" s="144"/>
      <c r="G55" s="144"/>
      <c r="H55" s="51"/>
      <c r="I55" s="51"/>
      <c r="J55" s="51"/>
      <c r="K55" s="51"/>
      <c r="L55" s="51"/>
      <c r="M55" s="51"/>
      <c r="N55" s="51"/>
      <c r="O55" s="51"/>
      <c r="P55" s="51"/>
      <c r="Q55" s="51"/>
      <c r="R55" s="51"/>
      <c r="S55" s="51"/>
      <c r="T55" s="51"/>
      <c r="U55" s="51"/>
    </row>
    <row r="56" spans="1:22" ht="15" x14ac:dyDescent="0.25">
      <c r="B56" s="9"/>
      <c r="C56" s="9"/>
      <c r="D56" s="9"/>
      <c r="E56" s="9"/>
      <c r="F56" s="144"/>
      <c r="G56" s="144"/>
      <c r="H56" s="51"/>
      <c r="I56" s="51"/>
      <c r="J56" s="51"/>
      <c r="K56" s="51"/>
      <c r="L56" s="51"/>
      <c r="M56" s="51"/>
      <c r="N56" s="51"/>
      <c r="O56" s="51"/>
      <c r="P56" s="51"/>
      <c r="Q56" s="51"/>
      <c r="R56" s="51"/>
      <c r="S56" s="51"/>
      <c r="T56" s="51"/>
      <c r="U56" s="51"/>
    </row>
    <row r="57" spans="1:22" ht="15" x14ac:dyDescent="0.25">
      <c r="B57" s="9"/>
      <c r="C57" s="9"/>
      <c r="D57" s="9"/>
      <c r="E57" s="9"/>
      <c r="F57" s="144"/>
      <c r="G57" s="144"/>
      <c r="H57" s="51"/>
      <c r="I57" s="51"/>
      <c r="J57" s="51"/>
      <c r="K57" s="51"/>
      <c r="L57" s="51"/>
      <c r="M57" s="51"/>
      <c r="N57" s="51"/>
      <c r="O57" s="51"/>
      <c r="P57" s="51"/>
      <c r="Q57" s="51"/>
      <c r="R57" s="51"/>
      <c r="S57" s="51"/>
      <c r="T57" s="51"/>
      <c r="U57" s="51"/>
    </row>
    <row r="58" spans="1:22" ht="15" x14ac:dyDescent="0.25">
      <c r="B58" s="9"/>
      <c r="C58" s="9"/>
      <c r="D58" s="9"/>
      <c r="E58" s="9"/>
      <c r="F58" s="144"/>
      <c r="G58" s="144"/>
      <c r="H58" s="51"/>
      <c r="I58" s="51"/>
      <c r="J58" s="51"/>
      <c r="K58" s="51"/>
      <c r="L58" s="51"/>
      <c r="M58" s="51"/>
      <c r="N58" s="51"/>
      <c r="O58" s="51"/>
      <c r="P58" s="51"/>
      <c r="Q58" s="51"/>
      <c r="R58" s="51"/>
      <c r="S58" s="51"/>
      <c r="T58" s="51"/>
      <c r="U58" s="51"/>
    </row>
    <row r="59" spans="1:22" ht="15" x14ac:dyDescent="0.25">
      <c r="B59" s="9"/>
      <c r="C59" s="9"/>
      <c r="D59" s="9"/>
      <c r="E59" s="9"/>
      <c r="F59" s="144"/>
      <c r="G59" s="144"/>
      <c r="H59" s="51"/>
      <c r="I59" s="51"/>
      <c r="J59" s="51"/>
      <c r="K59" s="51"/>
      <c r="L59" s="51"/>
      <c r="M59" s="51"/>
      <c r="N59" s="51"/>
      <c r="O59" s="51"/>
      <c r="P59" s="51"/>
      <c r="Q59" s="51"/>
      <c r="R59" s="51"/>
      <c r="S59" s="51"/>
      <c r="T59" s="51"/>
      <c r="U59" s="51"/>
    </row>
    <row r="60" spans="1:22" ht="15" x14ac:dyDescent="0.25">
      <c r="B60" s="9"/>
      <c r="C60" s="9"/>
      <c r="D60" s="9"/>
      <c r="E60" s="9"/>
      <c r="F60" s="144"/>
      <c r="G60" s="144"/>
      <c r="H60" s="51"/>
      <c r="I60" s="51"/>
      <c r="J60" s="51"/>
      <c r="K60" s="51"/>
      <c r="L60" s="51"/>
      <c r="M60" s="51"/>
      <c r="N60" s="51"/>
      <c r="O60" s="51"/>
      <c r="P60" s="51"/>
      <c r="Q60" s="51"/>
      <c r="R60" s="51"/>
      <c r="S60" s="51"/>
      <c r="T60" s="51"/>
      <c r="U60" s="51"/>
    </row>
    <row r="61" spans="1:22" ht="15" x14ac:dyDescent="0.25">
      <c r="B61" s="9"/>
      <c r="C61" s="9"/>
      <c r="D61" s="9"/>
      <c r="E61" s="9"/>
      <c r="F61" s="144"/>
      <c r="G61" s="144"/>
      <c r="H61" s="51"/>
      <c r="I61" s="51"/>
      <c r="J61" s="51"/>
      <c r="K61" s="51"/>
      <c r="L61" s="51"/>
      <c r="M61" s="51"/>
      <c r="N61" s="51"/>
      <c r="O61" s="51"/>
      <c r="P61" s="51"/>
      <c r="Q61" s="51"/>
      <c r="R61" s="51"/>
      <c r="S61" s="51"/>
      <c r="T61" s="51"/>
      <c r="U61" s="51"/>
    </row>
    <row r="62" spans="1:22" ht="15" x14ac:dyDescent="0.25">
      <c r="B62" s="9"/>
      <c r="C62" s="9"/>
      <c r="D62" s="9"/>
      <c r="E62" s="9"/>
      <c r="F62" s="144"/>
      <c r="G62" s="144"/>
      <c r="H62" s="51"/>
      <c r="I62" s="51"/>
      <c r="J62" s="51"/>
      <c r="K62" s="51"/>
      <c r="L62" s="51"/>
      <c r="M62" s="51"/>
      <c r="N62" s="51"/>
      <c r="O62" s="51"/>
      <c r="P62" s="51"/>
      <c r="Q62" s="51"/>
      <c r="R62" s="51"/>
      <c r="S62" s="51"/>
      <c r="T62" s="51"/>
      <c r="U62" s="51"/>
    </row>
    <row r="63" spans="1:22" ht="15" x14ac:dyDescent="0.25">
      <c r="B63" s="9"/>
      <c r="C63" s="9"/>
      <c r="D63" s="9"/>
      <c r="E63" s="9"/>
      <c r="F63" s="144"/>
      <c r="G63" s="144"/>
      <c r="H63" s="51"/>
      <c r="I63" s="51"/>
      <c r="J63" s="51"/>
      <c r="K63" s="51"/>
      <c r="L63" s="51"/>
      <c r="M63" s="51"/>
      <c r="N63" s="51"/>
      <c r="O63" s="51"/>
      <c r="P63" s="51"/>
      <c r="Q63" s="51"/>
      <c r="R63" s="51"/>
      <c r="S63" s="51"/>
      <c r="T63" s="51"/>
      <c r="U63" s="51"/>
    </row>
    <row r="64" spans="1:22" ht="15" x14ac:dyDescent="0.25">
      <c r="B64" s="9"/>
      <c r="C64" s="9"/>
      <c r="D64" s="9"/>
      <c r="E64" s="9"/>
      <c r="F64" s="144"/>
      <c r="G64" s="144"/>
      <c r="H64" s="51"/>
      <c r="I64" s="51"/>
      <c r="J64" s="51"/>
      <c r="K64" s="51"/>
      <c r="L64" s="51"/>
      <c r="M64" s="51"/>
      <c r="N64" s="51"/>
      <c r="O64" s="51"/>
      <c r="P64" s="51"/>
      <c r="Q64" s="51"/>
      <c r="R64" s="51"/>
      <c r="S64" s="51"/>
      <c r="T64" s="51"/>
      <c r="U64" s="51"/>
    </row>
  </sheetData>
  <mergeCells count="15">
    <mergeCell ref="A52:U52"/>
    <mergeCell ref="P3:S3"/>
    <mergeCell ref="H3:K3"/>
    <mergeCell ref="L3:O3"/>
    <mergeCell ref="T3:U3"/>
    <mergeCell ref="C2:C4"/>
    <mergeCell ref="F3:G3"/>
    <mergeCell ref="B2:B4"/>
    <mergeCell ref="D2:D4"/>
    <mergeCell ref="F2:U2"/>
    <mergeCell ref="A1:U1"/>
    <mergeCell ref="E2:E4"/>
    <mergeCell ref="A2:A4"/>
    <mergeCell ref="A50:U50"/>
    <mergeCell ref="A51:U51"/>
  </mergeCells>
  <pageMargins left="0.25" right="0.25" top="0.75" bottom="0.75" header="0.3" footer="0.3"/>
  <pageSetup scale="61" orientation="landscape" horizontalDpi="200"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70"/>
  <sheetViews>
    <sheetView showGridLines="0" zoomScale="75" zoomScaleNormal="75" workbookViewId="0">
      <selection sqref="A1:U1"/>
    </sheetView>
  </sheetViews>
  <sheetFormatPr defaultColWidth="7.85546875" defaultRowHeight="13.5" x14ac:dyDescent="0.25"/>
  <cols>
    <col min="1" max="1" width="4.7109375" style="4" customWidth="1"/>
    <col min="2" max="2" width="61.28515625" style="3" customWidth="1"/>
    <col min="3" max="3" width="8.7109375" style="3" customWidth="1"/>
    <col min="4" max="6" width="8.7109375" style="4" customWidth="1"/>
    <col min="7" max="16384" width="7.85546875" style="4"/>
  </cols>
  <sheetData>
    <row r="1" spans="1:21" ht="19.899999999999999" customHeight="1" x14ac:dyDescent="0.35">
      <c r="A1" s="244" t="s">
        <v>250</v>
      </c>
      <c r="B1" s="244"/>
      <c r="C1" s="244"/>
      <c r="D1" s="244"/>
      <c r="E1" s="244"/>
      <c r="F1" s="244"/>
      <c r="G1" s="244"/>
      <c r="H1" s="244"/>
      <c r="I1" s="244"/>
      <c r="J1" s="244"/>
      <c r="K1" s="244"/>
      <c r="L1" s="244"/>
      <c r="M1" s="244"/>
      <c r="N1" s="244"/>
      <c r="O1" s="244"/>
      <c r="P1" s="244"/>
      <c r="Q1" s="244"/>
      <c r="R1" s="244"/>
      <c r="S1" s="244"/>
      <c r="T1" s="244"/>
      <c r="U1" s="244"/>
    </row>
    <row r="2" spans="1:21" ht="14.45" customHeight="1" x14ac:dyDescent="0.25">
      <c r="A2" s="227" t="s">
        <v>142</v>
      </c>
      <c r="B2" s="250"/>
      <c r="C2" s="224" t="s">
        <v>192</v>
      </c>
      <c r="D2" s="224" t="s">
        <v>193</v>
      </c>
      <c r="E2" s="224" t="s">
        <v>194</v>
      </c>
      <c r="F2" s="241" t="s">
        <v>167</v>
      </c>
      <c r="G2" s="242" t="s">
        <v>167</v>
      </c>
      <c r="H2" s="242" t="s">
        <v>167</v>
      </c>
      <c r="I2" s="242" t="s">
        <v>167</v>
      </c>
      <c r="J2" s="242" t="s">
        <v>167</v>
      </c>
      <c r="K2" s="242" t="s">
        <v>167</v>
      </c>
      <c r="L2" s="242" t="s">
        <v>167</v>
      </c>
      <c r="M2" s="242" t="s">
        <v>167</v>
      </c>
      <c r="N2" s="242" t="s">
        <v>167</v>
      </c>
      <c r="O2" s="242" t="s">
        <v>167</v>
      </c>
      <c r="P2" s="242" t="s">
        <v>167</v>
      </c>
      <c r="Q2" s="242" t="s">
        <v>167</v>
      </c>
      <c r="R2" s="242" t="s">
        <v>167</v>
      </c>
      <c r="S2" s="242" t="s">
        <v>167</v>
      </c>
      <c r="T2" s="242" t="s">
        <v>167</v>
      </c>
      <c r="U2" s="243" t="s">
        <v>167</v>
      </c>
    </row>
    <row r="3" spans="1:21" ht="15" x14ac:dyDescent="0.25">
      <c r="A3" s="228" t="s">
        <v>142</v>
      </c>
      <c r="B3" s="251"/>
      <c r="C3" s="225" t="s">
        <v>192</v>
      </c>
      <c r="D3" s="225" t="s">
        <v>193</v>
      </c>
      <c r="E3" s="225" t="s">
        <v>194</v>
      </c>
      <c r="F3" s="241" t="s">
        <v>195</v>
      </c>
      <c r="G3" s="243" t="s">
        <v>195</v>
      </c>
      <c r="H3" s="241" t="s">
        <v>192</v>
      </c>
      <c r="I3" s="242" t="s">
        <v>192</v>
      </c>
      <c r="J3" s="242" t="s">
        <v>192</v>
      </c>
      <c r="K3" s="243" t="s">
        <v>192</v>
      </c>
      <c r="L3" s="241" t="s">
        <v>193</v>
      </c>
      <c r="M3" s="242" t="s">
        <v>193</v>
      </c>
      <c r="N3" s="242" t="s">
        <v>193</v>
      </c>
      <c r="O3" s="243" t="s">
        <v>193</v>
      </c>
      <c r="P3" s="241" t="s">
        <v>194</v>
      </c>
      <c r="Q3" s="242" t="s">
        <v>194</v>
      </c>
      <c r="R3" s="242" t="s">
        <v>194</v>
      </c>
      <c r="S3" s="243" t="s">
        <v>194</v>
      </c>
      <c r="T3" s="247" t="s">
        <v>196</v>
      </c>
      <c r="U3" s="248" t="s">
        <v>196</v>
      </c>
    </row>
    <row r="4" spans="1:21" ht="15" x14ac:dyDescent="0.25">
      <c r="A4" s="229" t="s">
        <v>142</v>
      </c>
      <c r="B4" s="252"/>
      <c r="C4" s="226" t="s">
        <v>192</v>
      </c>
      <c r="D4" s="226" t="s">
        <v>193</v>
      </c>
      <c r="E4" s="226" t="s">
        <v>194</v>
      </c>
      <c r="F4" s="198" t="s">
        <v>146</v>
      </c>
      <c r="G4" s="198" t="s">
        <v>145</v>
      </c>
      <c r="H4" s="198" t="s">
        <v>148</v>
      </c>
      <c r="I4" s="198" t="s">
        <v>147</v>
      </c>
      <c r="J4" s="198" t="s">
        <v>146</v>
      </c>
      <c r="K4" s="198" t="s">
        <v>145</v>
      </c>
      <c r="L4" s="198" t="s">
        <v>148</v>
      </c>
      <c r="M4" s="198" t="s">
        <v>147</v>
      </c>
      <c r="N4" s="198" t="s">
        <v>146</v>
      </c>
      <c r="O4" s="198" t="s">
        <v>145</v>
      </c>
      <c r="P4" s="198" t="s">
        <v>148</v>
      </c>
      <c r="Q4" s="198" t="s">
        <v>147</v>
      </c>
      <c r="R4" s="198" t="s">
        <v>146</v>
      </c>
      <c r="S4" s="198" t="s">
        <v>145</v>
      </c>
      <c r="T4" s="206" t="s">
        <v>148</v>
      </c>
      <c r="U4" s="198" t="s">
        <v>197</v>
      </c>
    </row>
    <row r="5" spans="1:21" ht="15" x14ac:dyDescent="0.25">
      <c r="A5" s="166"/>
      <c r="B5" s="145" t="s">
        <v>10</v>
      </c>
      <c r="C5" s="8"/>
      <c r="D5" s="143"/>
      <c r="E5" s="143"/>
      <c r="F5" s="75"/>
      <c r="U5" s="12"/>
    </row>
    <row r="6" spans="1:21" ht="23.45" customHeight="1" x14ac:dyDescent="0.25">
      <c r="A6" s="164">
        <v>1</v>
      </c>
      <c r="B6" s="40" t="s">
        <v>44</v>
      </c>
      <c r="C6" s="61">
        <v>2.9</v>
      </c>
      <c r="D6" s="55">
        <v>1.6</v>
      </c>
      <c r="E6" s="55">
        <v>2.2000000000000002</v>
      </c>
      <c r="F6" s="61">
        <v>4.9000000000000004</v>
      </c>
      <c r="G6" s="55">
        <v>1.9</v>
      </c>
      <c r="H6" s="55">
        <v>3.3</v>
      </c>
      <c r="I6" s="55">
        <v>3.3</v>
      </c>
      <c r="J6" s="55">
        <v>1</v>
      </c>
      <c r="K6" s="55">
        <v>0.4</v>
      </c>
      <c r="L6" s="55">
        <v>1.5</v>
      </c>
      <c r="M6" s="55">
        <v>2.2999999999999998</v>
      </c>
      <c r="N6" s="55">
        <v>1.9</v>
      </c>
      <c r="O6" s="55">
        <v>1.8</v>
      </c>
      <c r="P6" s="55">
        <v>1.8</v>
      </c>
      <c r="Q6" s="55">
        <v>3</v>
      </c>
      <c r="R6" s="55">
        <v>2.8</v>
      </c>
      <c r="S6" s="55">
        <v>2.2999999999999998</v>
      </c>
      <c r="T6" s="55">
        <v>2.2000000000000002</v>
      </c>
      <c r="U6" s="64">
        <v>4.2</v>
      </c>
    </row>
    <row r="7" spans="1:21" ht="15" x14ac:dyDescent="0.25">
      <c r="A7" s="164"/>
      <c r="B7" s="38" t="s">
        <v>137</v>
      </c>
      <c r="C7" s="10"/>
      <c r="D7" s="13"/>
      <c r="E7" s="13"/>
      <c r="F7" s="10"/>
      <c r="G7" s="13"/>
      <c r="H7" s="13"/>
      <c r="I7" s="13"/>
      <c r="J7" s="13"/>
      <c r="K7" s="13"/>
      <c r="L7" s="13"/>
      <c r="M7" s="13"/>
      <c r="N7" s="13"/>
      <c r="O7" s="13"/>
      <c r="P7" s="13"/>
      <c r="Q7" s="13"/>
      <c r="R7" s="13"/>
      <c r="S7" s="13"/>
      <c r="T7" s="13"/>
      <c r="U7" s="11"/>
    </row>
    <row r="8" spans="1:21" ht="15" x14ac:dyDescent="0.25">
      <c r="A8" s="164">
        <f>+A6+1</f>
        <v>2</v>
      </c>
      <c r="B8" s="38" t="s">
        <v>11</v>
      </c>
      <c r="C8" s="62">
        <v>2.5</v>
      </c>
      <c r="D8" s="63">
        <v>1.85</v>
      </c>
      <c r="E8" s="63">
        <v>1.73</v>
      </c>
      <c r="F8" s="62">
        <v>2.98</v>
      </c>
      <c r="G8" s="63">
        <v>3.1</v>
      </c>
      <c r="H8" s="63">
        <v>2.36</v>
      </c>
      <c r="I8" s="63">
        <v>2.2799999999999998</v>
      </c>
      <c r="J8" s="63">
        <v>1.91</v>
      </c>
      <c r="K8" s="63">
        <v>1.52</v>
      </c>
      <c r="L8" s="63">
        <v>1.62</v>
      </c>
      <c r="M8" s="63">
        <v>2.2999999999999998</v>
      </c>
      <c r="N8" s="63">
        <v>1.79</v>
      </c>
      <c r="O8" s="63">
        <v>1.75</v>
      </c>
      <c r="P8" s="63">
        <v>1.22</v>
      </c>
      <c r="Q8" s="63">
        <v>1.95</v>
      </c>
      <c r="R8" s="63">
        <v>1.52</v>
      </c>
      <c r="S8" s="63">
        <v>2.64</v>
      </c>
      <c r="T8" s="63">
        <v>0.36</v>
      </c>
      <c r="U8" s="65">
        <v>2.57</v>
      </c>
    </row>
    <row r="9" spans="1:21" ht="30" customHeight="1" x14ac:dyDescent="0.25">
      <c r="A9" s="164">
        <f>+A8+1</f>
        <v>3</v>
      </c>
      <c r="B9" s="39" t="s">
        <v>19</v>
      </c>
      <c r="C9" s="62">
        <v>1.02</v>
      </c>
      <c r="D9" s="63">
        <v>0.77</v>
      </c>
      <c r="E9" s="63">
        <v>0.78</v>
      </c>
      <c r="F9" s="62">
        <v>0.98</v>
      </c>
      <c r="G9" s="63">
        <v>1.18</v>
      </c>
      <c r="H9" s="63">
        <v>0.94</v>
      </c>
      <c r="I9" s="63">
        <v>1.02</v>
      </c>
      <c r="J9" s="63">
        <v>0.91</v>
      </c>
      <c r="K9" s="63">
        <v>0.51</v>
      </c>
      <c r="L9" s="63">
        <v>0.72</v>
      </c>
      <c r="M9" s="63">
        <v>1.01</v>
      </c>
      <c r="N9" s="63">
        <v>0.7</v>
      </c>
      <c r="O9" s="63">
        <v>0.57999999999999996</v>
      </c>
      <c r="P9" s="63">
        <v>0.4</v>
      </c>
      <c r="Q9" s="63">
        <v>1.17</v>
      </c>
      <c r="R9" s="63">
        <v>0.86</v>
      </c>
      <c r="S9" s="63">
        <v>1.42</v>
      </c>
      <c r="T9" s="63">
        <v>-0.13</v>
      </c>
      <c r="U9" s="65">
        <v>1.1599999999999999</v>
      </c>
    </row>
    <row r="10" spans="1:21" ht="15" x14ac:dyDescent="0.25">
      <c r="A10" s="164">
        <f t="shared" ref="A10:A66" si="0">+A9+1</f>
        <v>4</v>
      </c>
      <c r="B10" s="35" t="s">
        <v>20</v>
      </c>
      <c r="C10" s="14">
        <v>0.53</v>
      </c>
      <c r="D10" s="15">
        <v>0.39</v>
      </c>
      <c r="E10" s="15">
        <v>0.48</v>
      </c>
      <c r="F10" s="14">
        <v>0.51</v>
      </c>
      <c r="G10" s="15">
        <v>0.55000000000000004</v>
      </c>
      <c r="H10" s="15">
        <v>0.46</v>
      </c>
      <c r="I10" s="15">
        <v>0.65</v>
      </c>
      <c r="J10" s="15">
        <v>0.35</v>
      </c>
      <c r="K10" s="15">
        <v>0.21</v>
      </c>
      <c r="L10" s="15">
        <v>0.23</v>
      </c>
      <c r="M10" s="15">
        <v>0.46</v>
      </c>
      <c r="N10" s="15">
        <v>0.71</v>
      </c>
      <c r="O10" s="15">
        <v>0.5</v>
      </c>
      <c r="P10" s="15">
        <v>0.13</v>
      </c>
      <c r="Q10" s="15">
        <v>0.6</v>
      </c>
      <c r="R10" s="15">
        <v>0.54</v>
      </c>
      <c r="S10" s="15">
        <v>0.87</v>
      </c>
      <c r="T10" s="15">
        <v>-0.15</v>
      </c>
      <c r="U10" s="16">
        <v>0.6</v>
      </c>
    </row>
    <row r="11" spans="1:21" ht="13.5" customHeight="1" x14ac:dyDescent="0.25">
      <c r="A11" s="164">
        <f t="shared" si="0"/>
        <v>5</v>
      </c>
      <c r="B11" s="36" t="s">
        <v>67</v>
      </c>
      <c r="C11" s="14">
        <v>0.18</v>
      </c>
      <c r="D11" s="15">
        <v>0.08</v>
      </c>
      <c r="E11" s="15">
        <v>0.11</v>
      </c>
      <c r="F11" s="14">
        <v>0.13</v>
      </c>
      <c r="G11" s="15">
        <v>0.17</v>
      </c>
      <c r="H11" s="15">
        <v>0.21</v>
      </c>
      <c r="I11" s="15">
        <v>0.33</v>
      </c>
      <c r="J11" s="15">
        <v>-0.02</v>
      </c>
      <c r="K11" s="15">
        <v>-0.1</v>
      </c>
      <c r="L11" s="15">
        <v>-0.01</v>
      </c>
      <c r="M11" s="15">
        <v>0.13</v>
      </c>
      <c r="N11" s="15">
        <v>0.34</v>
      </c>
      <c r="O11" s="15">
        <v>0.25</v>
      </c>
      <c r="P11" s="15">
        <v>-0.22</v>
      </c>
      <c r="Q11" s="15">
        <v>0.08</v>
      </c>
      <c r="R11" s="15">
        <v>0.21</v>
      </c>
      <c r="S11" s="15">
        <v>0.4</v>
      </c>
      <c r="T11" s="15">
        <v>-0.35</v>
      </c>
      <c r="U11" s="16">
        <v>0.16</v>
      </c>
    </row>
    <row r="12" spans="1:21" ht="13.5" customHeight="1" x14ac:dyDescent="0.25">
      <c r="A12" s="167">
        <f t="shared" si="0"/>
        <v>6</v>
      </c>
      <c r="B12" s="36" t="s">
        <v>68</v>
      </c>
      <c r="C12" s="14">
        <v>0.12</v>
      </c>
      <c r="D12" s="15">
        <v>0.11</v>
      </c>
      <c r="E12" s="15">
        <v>0.12</v>
      </c>
      <c r="F12" s="14">
        <v>0.1</v>
      </c>
      <c r="G12" s="15">
        <v>0.09</v>
      </c>
      <c r="H12" s="15">
        <v>0.09</v>
      </c>
      <c r="I12" s="15">
        <v>0.12</v>
      </c>
      <c r="J12" s="15">
        <v>0.15</v>
      </c>
      <c r="K12" s="15">
        <v>0.11</v>
      </c>
      <c r="L12" s="15">
        <v>0.11</v>
      </c>
      <c r="M12" s="15">
        <v>0.11</v>
      </c>
      <c r="N12" s="15">
        <v>0.13</v>
      </c>
      <c r="O12" s="15">
        <v>0.05</v>
      </c>
      <c r="P12" s="15">
        <v>0.13</v>
      </c>
      <c r="Q12" s="15">
        <v>0.14000000000000001</v>
      </c>
      <c r="R12" s="15">
        <v>0.14000000000000001</v>
      </c>
      <c r="S12" s="15">
        <v>0.18</v>
      </c>
      <c r="T12" s="15">
        <v>0.03</v>
      </c>
      <c r="U12" s="16">
        <v>0.1</v>
      </c>
    </row>
    <row r="13" spans="1:21" ht="13.5" customHeight="1" x14ac:dyDescent="0.25">
      <c r="A13" s="164">
        <f t="shared" si="0"/>
        <v>7</v>
      </c>
      <c r="B13" s="36" t="s">
        <v>69</v>
      </c>
      <c r="C13" s="14">
        <v>0.15</v>
      </c>
      <c r="D13" s="15">
        <v>0.17</v>
      </c>
      <c r="E13" s="15">
        <v>0.19</v>
      </c>
      <c r="F13" s="14">
        <v>0.21</v>
      </c>
      <c r="G13" s="15">
        <v>0.19</v>
      </c>
      <c r="H13" s="15">
        <v>0.09</v>
      </c>
      <c r="I13" s="15">
        <v>0.11</v>
      </c>
      <c r="J13" s="15">
        <v>0.18</v>
      </c>
      <c r="K13" s="15">
        <v>0.13</v>
      </c>
      <c r="L13" s="15">
        <v>0.17</v>
      </c>
      <c r="M13" s="15">
        <v>0.2</v>
      </c>
      <c r="N13" s="15">
        <v>0.19</v>
      </c>
      <c r="O13" s="15">
        <v>0.16</v>
      </c>
      <c r="P13" s="15">
        <v>0.19</v>
      </c>
      <c r="Q13" s="15">
        <v>0.28999999999999998</v>
      </c>
      <c r="R13" s="15">
        <v>0.05</v>
      </c>
      <c r="S13" s="15">
        <v>0.22</v>
      </c>
      <c r="T13" s="15">
        <v>0.13</v>
      </c>
      <c r="U13" s="16">
        <v>0.18</v>
      </c>
    </row>
    <row r="14" spans="1:21" ht="15" x14ac:dyDescent="0.25">
      <c r="A14" s="164">
        <f t="shared" si="0"/>
        <v>8</v>
      </c>
      <c r="B14" s="36" t="s">
        <v>70</v>
      </c>
      <c r="C14" s="14">
        <v>0.08</v>
      </c>
      <c r="D14" s="15">
        <v>0.02</v>
      </c>
      <c r="E14" s="15">
        <v>7.0000000000000007E-2</v>
      </c>
      <c r="F14" s="14">
        <v>7.0000000000000007E-2</v>
      </c>
      <c r="G14" s="15">
        <v>0.1</v>
      </c>
      <c r="H14" s="15">
        <v>7.0000000000000007E-2</v>
      </c>
      <c r="I14" s="15">
        <v>0.09</v>
      </c>
      <c r="J14" s="15">
        <v>0.05</v>
      </c>
      <c r="K14" s="15">
        <v>0.06</v>
      </c>
      <c r="L14" s="15">
        <v>-0.05</v>
      </c>
      <c r="M14" s="15">
        <v>0.01</v>
      </c>
      <c r="N14" s="15">
        <v>0.06</v>
      </c>
      <c r="O14" s="15">
        <v>0.05</v>
      </c>
      <c r="P14" s="15">
        <v>0.04</v>
      </c>
      <c r="Q14" s="15">
        <v>0.1</v>
      </c>
      <c r="R14" s="15">
        <v>0.14000000000000001</v>
      </c>
      <c r="S14" s="15">
        <v>7.0000000000000007E-2</v>
      </c>
      <c r="T14" s="15">
        <v>0.04</v>
      </c>
      <c r="U14" s="16">
        <v>0.17</v>
      </c>
    </row>
    <row r="15" spans="1:21" ht="13.5" customHeight="1" x14ac:dyDescent="0.25">
      <c r="A15" s="164">
        <f t="shared" si="0"/>
        <v>9</v>
      </c>
      <c r="B15" s="35" t="s">
        <v>21</v>
      </c>
      <c r="C15" s="14">
        <v>0.49</v>
      </c>
      <c r="D15" s="15">
        <v>0.38</v>
      </c>
      <c r="E15" s="15">
        <v>0.3</v>
      </c>
      <c r="F15" s="14">
        <v>0.47</v>
      </c>
      <c r="G15" s="15">
        <v>0.63</v>
      </c>
      <c r="H15" s="15">
        <v>0.48</v>
      </c>
      <c r="I15" s="15">
        <v>0.37</v>
      </c>
      <c r="J15" s="15">
        <v>0.56000000000000005</v>
      </c>
      <c r="K15" s="15">
        <v>0.3</v>
      </c>
      <c r="L15" s="15">
        <v>0.49</v>
      </c>
      <c r="M15" s="15">
        <v>0.55000000000000004</v>
      </c>
      <c r="N15" s="15">
        <v>-0.01</v>
      </c>
      <c r="O15" s="15">
        <v>0.08</v>
      </c>
      <c r="P15" s="15">
        <v>0.27</v>
      </c>
      <c r="Q15" s="15">
        <v>0.56000000000000005</v>
      </c>
      <c r="R15" s="15">
        <v>0.32</v>
      </c>
      <c r="S15" s="15">
        <v>0.55000000000000004</v>
      </c>
      <c r="T15" s="15">
        <v>0.02</v>
      </c>
      <c r="U15" s="16">
        <v>0.56000000000000005</v>
      </c>
    </row>
    <row r="16" spans="1:21" ht="13.5" customHeight="1" x14ac:dyDescent="0.25">
      <c r="A16" s="164">
        <f t="shared" si="0"/>
        <v>10</v>
      </c>
      <c r="B16" s="36" t="s">
        <v>199</v>
      </c>
      <c r="C16" s="14">
        <v>7.0000000000000007E-2</v>
      </c>
      <c r="D16" s="15">
        <v>0.18</v>
      </c>
      <c r="E16" s="15">
        <v>0.12</v>
      </c>
      <c r="F16" s="14">
        <v>0.09</v>
      </c>
      <c r="G16" s="15">
        <v>7.0000000000000007E-2</v>
      </c>
      <c r="H16" s="15">
        <v>0.12</v>
      </c>
      <c r="I16" s="15">
        <v>0.04</v>
      </c>
      <c r="J16" s="15">
        <v>0.06</v>
      </c>
      <c r="K16" s="15">
        <v>0.06</v>
      </c>
      <c r="L16" s="15">
        <v>0.27</v>
      </c>
      <c r="M16" s="15">
        <v>0.36</v>
      </c>
      <c r="N16" s="15">
        <v>0.11</v>
      </c>
      <c r="O16" s="15">
        <v>0.12</v>
      </c>
      <c r="P16" s="15">
        <v>0.06</v>
      </c>
      <c r="Q16" s="15">
        <v>0.05</v>
      </c>
      <c r="R16" s="15">
        <v>0.16</v>
      </c>
      <c r="S16" s="15">
        <v>0.28999999999999998</v>
      </c>
      <c r="T16" s="15">
        <v>0.11</v>
      </c>
      <c r="U16" s="16">
        <v>0.14000000000000001</v>
      </c>
    </row>
    <row r="17" spans="1:21" ht="15" x14ac:dyDescent="0.25">
      <c r="A17" s="164">
        <f t="shared" si="0"/>
        <v>11</v>
      </c>
      <c r="B17" s="36" t="s">
        <v>71</v>
      </c>
      <c r="C17" s="14">
        <v>7.0000000000000007E-2</v>
      </c>
      <c r="D17" s="15">
        <v>0.04</v>
      </c>
      <c r="E17" s="15">
        <v>0.05</v>
      </c>
      <c r="F17" s="14">
        <v>0.05</v>
      </c>
      <c r="G17" s="15">
        <v>0.14000000000000001</v>
      </c>
      <c r="H17" s="15">
        <v>0.03</v>
      </c>
      <c r="I17" s="15">
        <v>0.06</v>
      </c>
      <c r="J17" s="15">
        <v>0.08</v>
      </c>
      <c r="K17" s="15">
        <v>0.03</v>
      </c>
      <c r="L17" s="15">
        <v>0.04</v>
      </c>
      <c r="M17" s="15">
        <v>0.04</v>
      </c>
      <c r="N17" s="15">
        <v>7.0000000000000007E-2</v>
      </c>
      <c r="O17" s="15">
        <v>-0.04</v>
      </c>
      <c r="P17" s="15">
        <v>-0.01</v>
      </c>
      <c r="Q17" s="15">
        <v>0.15</v>
      </c>
      <c r="R17" s="15">
        <v>0.04</v>
      </c>
      <c r="S17" s="15">
        <v>0.17</v>
      </c>
      <c r="T17" s="15">
        <v>-0.15</v>
      </c>
      <c r="U17" s="16">
        <v>0.18</v>
      </c>
    </row>
    <row r="18" spans="1:21" ht="13.5" customHeight="1" x14ac:dyDescent="0.25">
      <c r="A18" s="164">
        <f t="shared" si="0"/>
        <v>12</v>
      </c>
      <c r="B18" s="36" t="s">
        <v>72</v>
      </c>
      <c r="C18" s="14">
        <v>0.09</v>
      </c>
      <c r="D18" s="15">
        <v>0.01</v>
      </c>
      <c r="E18" s="15">
        <v>-0.02</v>
      </c>
      <c r="F18" s="14">
        <v>0.03</v>
      </c>
      <c r="G18" s="15">
        <v>0.17</v>
      </c>
      <c r="H18" s="15">
        <v>0.19</v>
      </c>
      <c r="I18" s="15">
        <v>0.01</v>
      </c>
      <c r="J18" s="15">
        <v>0.08</v>
      </c>
      <c r="K18" s="15">
        <v>-0.03</v>
      </c>
      <c r="L18" s="15">
        <v>0.14000000000000001</v>
      </c>
      <c r="M18" s="15">
        <v>-0.12</v>
      </c>
      <c r="N18" s="15">
        <v>-0.04</v>
      </c>
      <c r="O18" s="15">
        <v>-0.05</v>
      </c>
      <c r="P18" s="15">
        <v>-0.03</v>
      </c>
      <c r="Q18" s="15">
        <v>0.11</v>
      </c>
      <c r="R18" s="15">
        <v>-0.05</v>
      </c>
      <c r="S18" s="15">
        <v>-0.02</v>
      </c>
      <c r="T18" s="15">
        <v>-0.05</v>
      </c>
      <c r="U18" s="16">
        <v>7.0000000000000007E-2</v>
      </c>
    </row>
    <row r="19" spans="1:21" ht="15" x14ac:dyDescent="0.25">
      <c r="A19" s="164">
        <f t="shared" si="0"/>
        <v>13</v>
      </c>
      <c r="B19" s="36" t="s">
        <v>73</v>
      </c>
      <c r="C19" s="14">
        <v>0.26</v>
      </c>
      <c r="D19" s="15">
        <v>0.15</v>
      </c>
      <c r="E19" s="15">
        <v>0.15</v>
      </c>
      <c r="F19" s="14">
        <v>0.3</v>
      </c>
      <c r="G19" s="15">
        <v>0.25</v>
      </c>
      <c r="H19" s="15">
        <v>0.14000000000000001</v>
      </c>
      <c r="I19" s="15">
        <v>0.27</v>
      </c>
      <c r="J19" s="15">
        <v>0.33</v>
      </c>
      <c r="K19" s="15">
        <v>0.24</v>
      </c>
      <c r="L19" s="15">
        <v>0.05</v>
      </c>
      <c r="M19" s="15">
        <v>0.27</v>
      </c>
      <c r="N19" s="15">
        <v>-0.15</v>
      </c>
      <c r="O19" s="15">
        <v>0.05</v>
      </c>
      <c r="P19" s="15">
        <v>0.25</v>
      </c>
      <c r="Q19" s="15">
        <v>0.26</v>
      </c>
      <c r="R19" s="15">
        <v>0.17</v>
      </c>
      <c r="S19" s="15">
        <v>0.12</v>
      </c>
      <c r="T19" s="15">
        <v>0.11</v>
      </c>
      <c r="U19" s="16">
        <v>0.17</v>
      </c>
    </row>
    <row r="20" spans="1:21" ht="28.15" customHeight="1" x14ac:dyDescent="0.25">
      <c r="A20" s="164">
        <f t="shared" si="0"/>
        <v>14</v>
      </c>
      <c r="B20" s="39" t="s">
        <v>14</v>
      </c>
      <c r="C20" s="62">
        <v>1.48</v>
      </c>
      <c r="D20" s="63">
        <v>1.08</v>
      </c>
      <c r="E20" s="63">
        <v>0.95</v>
      </c>
      <c r="F20" s="62">
        <v>2</v>
      </c>
      <c r="G20" s="63">
        <v>1.91</v>
      </c>
      <c r="H20" s="63">
        <v>1.41</v>
      </c>
      <c r="I20" s="63">
        <v>1.26</v>
      </c>
      <c r="J20" s="63">
        <v>1</v>
      </c>
      <c r="K20" s="63">
        <v>1.02</v>
      </c>
      <c r="L20" s="63">
        <v>0.9</v>
      </c>
      <c r="M20" s="63">
        <v>1.29</v>
      </c>
      <c r="N20" s="63">
        <v>1.0900000000000001</v>
      </c>
      <c r="O20" s="63">
        <v>1.17</v>
      </c>
      <c r="P20" s="63">
        <v>0.82</v>
      </c>
      <c r="Q20" s="63">
        <v>0.79</v>
      </c>
      <c r="R20" s="63">
        <v>0.65</v>
      </c>
      <c r="S20" s="63">
        <v>1.22</v>
      </c>
      <c r="T20" s="63">
        <v>0.49</v>
      </c>
      <c r="U20" s="65">
        <v>1.42</v>
      </c>
    </row>
    <row r="21" spans="1:21" ht="29.45" customHeight="1" x14ac:dyDescent="0.25">
      <c r="A21" s="167">
        <f t="shared" si="0"/>
        <v>15</v>
      </c>
      <c r="B21" s="35" t="s">
        <v>83</v>
      </c>
      <c r="C21" s="14">
        <v>1.55</v>
      </c>
      <c r="D21" s="15">
        <v>1.01</v>
      </c>
      <c r="E21" s="15">
        <v>0.96</v>
      </c>
      <c r="F21" s="14">
        <v>1.99</v>
      </c>
      <c r="G21" s="15">
        <v>2.12</v>
      </c>
      <c r="H21" s="15">
        <v>1.67</v>
      </c>
      <c r="I21" s="15">
        <v>1.3</v>
      </c>
      <c r="J21" s="15">
        <v>0.83</v>
      </c>
      <c r="K21" s="15">
        <v>0.83</v>
      </c>
      <c r="L21" s="15">
        <v>0.93</v>
      </c>
      <c r="M21" s="15">
        <v>1.34</v>
      </c>
      <c r="N21" s="15">
        <v>0.78</v>
      </c>
      <c r="O21" s="15">
        <v>1.26</v>
      </c>
      <c r="P21" s="15">
        <v>0.89</v>
      </c>
      <c r="Q21" s="15">
        <v>0.82</v>
      </c>
      <c r="R21" s="15">
        <v>0.77</v>
      </c>
      <c r="S21" s="15">
        <v>1.1399999999999999</v>
      </c>
      <c r="T21" s="15">
        <v>0.24</v>
      </c>
      <c r="U21" s="16">
        <v>1.1100000000000001</v>
      </c>
    </row>
    <row r="22" spans="1:21" ht="15" x14ac:dyDescent="0.25">
      <c r="A22" s="164">
        <f t="shared" si="0"/>
        <v>16</v>
      </c>
      <c r="B22" s="36" t="s">
        <v>74</v>
      </c>
      <c r="C22" s="14">
        <v>0.27</v>
      </c>
      <c r="D22" s="15">
        <v>0.16</v>
      </c>
      <c r="E22" s="15">
        <v>0.08</v>
      </c>
      <c r="F22" s="14">
        <v>0.05</v>
      </c>
      <c r="G22" s="15">
        <v>0.55000000000000004</v>
      </c>
      <c r="H22" s="15">
        <v>0.51</v>
      </c>
      <c r="I22" s="15">
        <v>0.01</v>
      </c>
      <c r="J22" s="15">
        <v>0.28000000000000003</v>
      </c>
      <c r="K22" s="15">
        <v>-0.03</v>
      </c>
      <c r="L22" s="15">
        <v>0.17</v>
      </c>
      <c r="M22" s="15">
        <v>0.35</v>
      </c>
      <c r="N22" s="15">
        <v>0.26</v>
      </c>
      <c r="O22" s="15">
        <v>-0.17</v>
      </c>
      <c r="P22" s="15">
        <v>-0.13</v>
      </c>
      <c r="Q22" s="15">
        <v>0.36</v>
      </c>
      <c r="R22" s="15">
        <v>0.04</v>
      </c>
      <c r="S22" s="15">
        <v>0.27</v>
      </c>
      <c r="T22" s="15">
        <v>7.0000000000000007E-2</v>
      </c>
      <c r="U22" s="16">
        <v>0.28999999999999998</v>
      </c>
    </row>
    <row r="23" spans="1:21" ht="15" x14ac:dyDescent="0.25">
      <c r="A23" s="164">
        <f t="shared" si="0"/>
        <v>17</v>
      </c>
      <c r="B23" s="36" t="s">
        <v>75</v>
      </c>
      <c r="C23" s="14">
        <v>0.64</v>
      </c>
      <c r="D23" s="15">
        <v>0.46</v>
      </c>
      <c r="E23" s="15">
        <v>0.36</v>
      </c>
      <c r="F23" s="14">
        <v>0.82</v>
      </c>
      <c r="G23" s="15">
        <v>0.86</v>
      </c>
      <c r="H23" s="15">
        <v>0.65</v>
      </c>
      <c r="I23" s="15">
        <v>0.41</v>
      </c>
      <c r="J23" s="15">
        <v>0.48</v>
      </c>
      <c r="K23" s="15">
        <v>0.35</v>
      </c>
      <c r="L23" s="15">
        <v>0.48</v>
      </c>
      <c r="M23" s="15">
        <v>0.84</v>
      </c>
      <c r="N23" s="15">
        <v>-0.19</v>
      </c>
      <c r="O23" s="15">
        <v>0.87</v>
      </c>
      <c r="P23" s="15">
        <v>0.25</v>
      </c>
      <c r="Q23" s="15">
        <v>0.04</v>
      </c>
      <c r="R23" s="15">
        <v>0.6</v>
      </c>
      <c r="S23" s="15">
        <v>0.28000000000000003</v>
      </c>
      <c r="T23" s="15">
        <v>0.16</v>
      </c>
      <c r="U23" s="16">
        <v>0.25</v>
      </c>
    </row>
    <row r="24" spans="1:21" ht="15" x14ac:dyDescent="0.25">
      <c r="A24" s="164">
        <f t="shared" si="0"/>
        <v>18</v>
      </c>
      <c r="B24" s="36" t="s">
        <v>76</v>
      </c>
      <c r="C24" s="14">
        <v>0.09</v>
      </c>
      <c r="D24" s="15">
        <v>0.08</v>
      </c>
      <c r="E24" s="15">
        <v>7.0000000000000007E-2</v>
      </c>
      <c r="F24" s="14">
        <v>0.16</v>
      </c>
      <c r="G24" s="15">
        <v>0</v>
      </c>
      <c r="H24" s="15">
        <v>0.11</v>
      </c>
      <c r="I24" s="15">
        <v>0.12</v>
      </c>
      <c r="J24" s="15">
        <v>0.04</v>
      </c>
      <c r="K24" s="15">
        <v>0.1</v>
      </c>
      <c r="L24" s="15">
        <v>0.08</v>
      </c>
      <c r="M24" s="15">
        <v>0.05</v>
      </c>
      <c r="N24" s="15">
        <v>0.11</v>
      </c>
      <c r="O24" s="15">
        <v>0.16</v>
      </c>
      <c r="P24" s="15">
        <v>-0.04</v>
      </c>
      <c r="Q24" s="15">
        <v>7.0000000000000007E-2</v>
      </c>
      <c r="R24" s="15">
        <v>7.0000000000000007E-2</v>
      </c>
      <c r="S24" s="15">
        <v>0.23</v>
      </c>
      <c r="T24" s="15">
        <v>-0.02</v>
      </c>
      <c r="U24" s="16">
        <v>-0.1</v>
      </c>
    </row>
    <row r="25" spans="1:21" ht="15" x14ac:dyDescent="0.25">
      <c r="A25" s="164">
        <f t="shared" si="0"/>
        <v>19</v>
      </c>
      <c r="B25" s="36" t="s">
        <v>77</v>
      </c>
      <c r="C25" s="14">
        <v>0.11</v>
      </c>
      <c r="D25" s="15">
        <v>0.06</v>
      </c>
      <c r="E25" s="15">
        <v>0.06</v>
      </c>
      <c r="F25" s="14">
        <v>0.18</v>
      </c>
      <c r="G25" s="15">
        <v>0.17</v>
      </c>
      <c r="H25" s="15">
        <v>0.11</v>
      </c>
      <c r="I25" s="15">
        <v>0.11</v>
      </c>
      <c r="J25" s="15">
        <v>-0.01</v>
      </c>
      <c r="K25" s="15">
        <v>0.26</v>
      </c>
      <c r="L25" s="15">
        <v>-0.04</v>
      </c>
      <c r="M25" s="15">
        <v>-0.1</v>
      </c>
      <c r="N25" s="15">
        <v>0.15</v>
      </c>
      <c r="O25" s="15">
        <v>0.19</v>
      </c>
      <c r="P25" s="15">
        <v>0.08</v>
      </c>
      <c r="Q25" s="15">
        <v>0.01</v>
      </c>
      <c r="R25" s="15">
        <v>-0.05</v>
      </c>
      <c r="S25" s="15">
        <v>-0.05</v>
      </c>
      <c r="T25" s="15">
        <v>0.05</v>
      </c>
      <c r="U25" s="16">
        <v>0.11</v>
      </c>
    </row>
    <row r="26" spans="1:21" ht="13.5" customHeight="1" x14ac:dyDescent="0.25">
      <c r="A26" s="164">
        <f t="shared" si="0"/>
        <v>20</v>
      </c>
      <c r="B26" s="36" t="s">
        <v>78</v>
      </c>
      <c r="C26" s="14">
        <v>0.19</v>
      </c>
      <c r="D26" s="15">
        <v>0.1</v>
      </c>
      <c r="E26" s="15">
        <v>0.03</v>
      </c>
      <c r="F26" s="14">
        <v>0.2</v>
      </c>
      <c r="G26" s="15">
        <v>0.26</v>
      </c>
      <c r="H26" s="15">
        <v>0.1</v>
      </c>
      <c r="I26" s="15">
        <v>0.31</v>
      </c>
      <c r="J26" s="15">
        <v>7.0000000000000007E-2</v>
      </c>
      <c r="K26" s="15">
        <v>0.15</v>
      </c>
      <c r="L26" s="15">
        <v>0.06</v>
      </c>
      <c r="M26" s="15">
        <v>0.16</v>
      </c>
      <c r="N26" s="15">
        <v>0.05</v>
      </c>
      <c r="O26" s="15">
        <v>-0.06</v>
      </c>
      <c r="P26" s="15">
        <v>0.12</v>
      </c>
      <c r="Q26" s="15">
        <v>-0.05</v>
      </c>
      <c r="R26" s="15">
        <v>0.04</v>
      </c>
      <c r="S26" s="15">
        <v>-0.01</v>
      </c>
      <c r="T26" s="15">
        <v>0.1</v>
      </c>
      <c r="U26" s="16">
        <v>0.36</v>
      </c>
    </row>
    <row r="27" spans="1:21" ht="13.5" customHeight="1" x14ac:dyDescent="0.25">
      <c r="A27" s="164">
        <f t="shared" si="0"/>
        <v>21</v>
      </c>
      <c r="B27" s="36" t="s">
        <v>79</v>
      </c>
      <c r="C27" s="14">
        <v>0.15</v>
      </c>
      <c r="D27" s="15">
        <v>-0.09</v>
      </c>
      <c r="E27" s="15">
        <v>0.14000000000000001</v>
      </c>
      <c r="F27" s="14">
        <v>0.27</v>
      </c>
      <c r="G27" s="15">
        <v>0.1</v>
      </c>
      <c r="H27" s="15">
        <v>0.28999999999999998</v>
      </c>
      <c r="I27" s="15">
        <v>0.18</v>
      </c>
      <c r="J27" s="15">
        <v>-0.13</v>
      </c>
      <c r="K27" s="15">
        <v>0</v>
      </c>
      <c r="L27" s="15">
        <v>-0.28000000000000003</v>
      </c>
      <c r="M27" s="15">
        <v>-0.19</v>
      </c>
      <c r="N27" s="15">
        <v>0.16</v>
      </c>
      <c r="O27" s="15">
        <v>-0.02</v>
      </c>
      <c r="P27" s="15">
        <v>0.38</v>
      </c>
      <c r="Q27" s="15">
        <v>0.05</v>
      </c>
      <c r="R27" s="15">
        <v>0.16</v>
      </c>
      <c r="S27" s="15">
        <v>0.11</v>
      </c>
      <c r="T27" s="15">
        <v>-0.06</v>
      </c>
      <c r="U27" s="16">
        <v>-0.01</v>
      </c>
    </row>
    <row r="28" spans="1:21" ht="15" x14ac:dyDescent="0.25">
      <c r="A28" s="164">
        <f t="shared" si="0"/>
        <v>22</v>
      </c>
      <c r="B28" s="36" t="s">
        <v>80</v>
      </c>
      <c r="C28" s="14">
        <v>0.1</v>
      </c>
      <c r="D28" s="15">
        <v>0.23</v>
      </c>
      <c r="E28" s="15">
        <v>0.23</v>
      </c>
      <c r="F28" s="14">
        <v>0.31</v>
      </c>
      <c r="G28" s="15">
        <v>0.18</v>
      </c>
      <c r="H28" s="15">
        <v>-0.1</v>
      </c>
      <c r="I28" s="15">
        <v>0.15</v>
      </c>
      <c r="J28" s="15">
        <v>0.09</v>
      </c>
      <c r="K28" s="15">
        <v>0</v>
      </c>
      <c r="L28" s="15">
        <v>0.48</v>
      </c>
      <c r="M28" s="15">
        <v>0.22</v>
      </c>
      <c r="N28" s="15">
        <v>0.25</v>
      </c>
      <c r="O28" s="15">
        <v>0.28999999999999998</v>
      </c>
      <c r="P28" s="15">
        <v>0.24</v>
      </c>
      <c r="Q28" s="15">
        <v>0.33</v>
      </c>
      <c r="R28" s="15">
        <v>-0.1</v>
      </c>
      <c r="S28" s="15">
        <v>0.31</v>
      </c>
      <c r="T28" s="15">
        <v>-0.06</v>
      </c>
      <c r="U28" s="16">
        <v>0.21</v>
      </c>
    </row>
    <row r="29" spans="1:21" ht="30" x14ac:dyDescent="0.25">
      <c r="A29" s="167">
        <f t="shared" si="0"/>
        <v>23</v>
      </c>
      <c r="B29" s="35" t="s">
        <v>200</v>
      </c>
      <c r="C29" s="14">
        <v>-7.0000000000000007E-2</v>
      </c>
      <c r="D29" s="15">
        <v>7.0000000000000007E-2</v>
      </c>
      <c r="E29" s="15">
        <v>-0.01</v>
      </c>
      <c r="F29" s="14">
        <v>0.01</v>
      </c>
      <c r="G29" s="15">
        <v>-0.21</v>
      </c>
      <c r="H29" s="15">
        <v>-0.26</v>
      </c>
      <c r="I29" s="15">
        <v>-0.04</v>
      </c>
      <c r="J29" s="15">
        <v>0.17</v>
      </c>
      <c r="K29" s="15">
        <v>0.19</v>
      </c>
      <c r="L29" s="15">
        <v>-0.03</v>
      </c>
      <c r="M29" s="15">
        <v>-0.05</v>
      </c>
      <c r="N29" s="15">
        <v>0.31</v>
      </c>
      <c r="O29" s="15">
        <v>-0.09</v>
      </c>
      <c r="P29" s="15">
        <v>-7.0000000000000007E-2</v>
      </c>
      <c r="Q29" s="15">
        <v>-0.03</v>
      </c>
      <c r="R29" s="15">
        <v>-0.11</v>
      </c>
      <c r="S29" s="15">
        <v>7.0000000000000007E-2</v>
      </c>
      <c r="T29" s="15">
        <v>0.25</v>
      </c>
      <c r="U29" s="16">
        <v>0.31</v>
      </c>
    </row>
    <row r="30" spans="1:21" ht="15" x14ac:dyDescent="0.25">
      <c r="A30" s="164">
        <f t="shared" si="0"/>
        <v>24</v>
      </c>
      <c r="B30" s="36" t="s">
        <v>81</v>
      </c>
      <c r="C30" s="14">
        <v>0.13</v>
      </c>
      <c r="D30" s="15">
        <v>0.27</v>
      </c>
      <c r="E30" s="15">
        <v>0.13</v>
      </c>
      <c r="F30" s="14">
        <v>0.36</v>
      </c>
      <c r="G30" s="15">
        <v>0.25</v>
      </c>
      <c r="H30" s="15">
        <v>-0.02</v>
      </c>
      <c r="I30" s="15">
        <v>-0.06</v>
      </c>
      <c r="J30" s="15">
        <v>0.06</v>
      </c>
      <c r="K30" s="15">
        <v>0.31</v>
      </c>
      <c r="L30" s="15">
        <v>0.31</v>
      </c>
      <c r="M30" s="15">
        <v>0.44</v>
      </c>
      <c r="N30" s="15">
        <v>0.27</v>
      </c>
      <c r="O30" s="15">
        <v>0.26</v>
      </c>
      <c r="P30" s="15">
        <v>7.0000000000000007E-2</v>
      </c>
      <c r="Q30" s="15">
        <v>-0.19</v>
      </c>
      <c r="R30" s="15">
        <v>0.25</v>
      </c>
      <c r="S30" s="15">
        <v>0.08</v>
      </c>
      <c r="T30" s="15">
        <v>0.09</v>
      </c>
      <c r="U30" s="16">
        <v>0.44</v>
      </c>
    </row>
    <row r="31" spans="1:21" ht="27" customHeight="1" x14ac:dyDescent="0.25">
      <c r="A31" s="167">
        <f t="shared" si="0"/>
        <v>25</v>
      </c>
      <c r="B31" s="36" t="s">
        <v>201</v>
      </c>
      <c r="C31" s="14">
        <v>0.21</v>
      </c>
      <c r="D31" s="15">
        <v>0.2</v>
      </c>
      <c r="E31" s="15">
        <v>0.14000000000000001</v>
      </c>
      <c r="F31" s="14">
        <v>0.35</v>
      </c>
      <c r="G31" s="15">
        <v>0.46</v>
      </c>
      <c r="H31" s="15">
        <v>0.24</v>
      </c>
      <c r="I31" s="15">
        <v>-0.02</v>
      </c>
      <c r="J31" s="15">
        <v>-0.11</v>
      </c>
      <c r="K31" s="15">
        <v>0.12</v>
      </c>
      <c r="L31" s="15">
        <v>0.35</v>
      </c>
      <c r="M31" s="15">
        <v>0.49</v>
      </c>
      <c r="N31" s="15">
        <v>-0.04</v>
      </c>
      <c r="O31" s="15">
        <v>0.35</v>
      </c>
      <c r="P31" s="15">
        <v>0.14000000000000001</v>
      </c>
      <c r="Q31" s="15">
        <v>-0.16</v>
      </c>
      <c r="R31" s="15">
        <v>0.36</v>
      </c>
      <c r="S31" s="15">
        <v>0</v>
      </c>
      <c r="T31" s="15">
        <v>-0.17</v>
      </c>
      <c r="U31" s="16">
        <v>0.13</v>
      </c>
    </row>
    <row r="32" spans="1:21" ht="27" customHeight="1" x14ac:dyDescent="0.25">
      <c r="A32" s="164">
        <f t="shared" si="0"/>
        <v>26</v>
      </c>
      <c r="B32" s="38" t="s">
        <v>149</v>
      </c>
      <c r="C32" s="62">
        <v>0.83</v>
      </c>
      <c r="D32" s="63">
        <v>-0.24</v>
      </c>
      <c r="E32" s="63">
        <v>0.81</v>
      </c>
      <c r="F32" s="62">
        <v>1.32</v>
      </c>
      <c r="G32" s="63">
        <v>-0.05</v>
      </c>
      <c r="H32" s="63">
        <v>2.15</v>
      </c>
      <c r="I32" s="63">
        <v>0.37</v>
      </c>
      <c r="J32" s="63">
        <v>-0.22</v>
      </c>
      <c r="K32" s="63">
        <v>-1.04</v>
      </c>
      <c r="L32" s="63">
        <v>-0.31</v>
      </c>
      <c r="M32" s="63">
        <v>-0.17</v>
      </c>
      <c r="N32" s="63">
        <v>-7.0000000000000007E-2</v>
      </c>
      <c r="O32" s="63">
        <v>1.3</v>
      </c>
      <c r="P32" s="63">
        <v>0.8</v>
      </c>
      <c r="Q32" s="63">
        <v>0.95</v>
      </c>
      <c r="R32" s="63">
        <v>1.47</v>
      </c>
      <c r="S32" s="63">
        <v>0.14000000000000001</v>
      </c>
      <c r="T32" s="63">
        <v>1.61</v>
      </c>
      <c r="U32" s="65">
        <v>-7.0000000000000007E-2</v>
      </c>
    </row>
    <row r="33" spans="1:21" ht="15" x14ac:dyDescent="0.25">
      <c r="A33" s="164">
        <f t="shared" si="0"/>
        <v>27</v>
      </c>
      <c r="B33" s="39" t="s">
        <v>22</v>
      </c>
      <c r="C33" s="62">
        <v>0.56999999999999995</v>
      </c>
      <c r="D33" s="63">
        <v>0.28999999999999998</v>
      </c>
      <c r="E33" s="63">
        <v>0.81</v>
      </c>
      <c r="F33" s="62">
        <v>1.35</v>
      </c>
      <c r="G33" s="63">
        <v>0.72</v>
      </c>
      <c r="H33" s="63">
        <v>-0.01</v>
      </c>
      <c r="I33" s="63">
        <v>0.63</v>
      </c>
      <c r="J33" s="63">
        <v>0.51</v>
      </c>
      <c r="K33" s="63">
        <v>-0.33</v>
      </c>
      <c r="L33" s="63">
        <v>0.31</v>
      </c>
      <c r="M33" s="63">
        <v>0.46</v>
      </c>
      <c r="N33" s="63">
        <v>0.52</v>
      </c>
      <c r="O33" s="63">
        <v>0.28000000000000003</v>
      </c>
      <c r="P33" s="63">
        <v>1.6</v>
      </c>
      <c r="Q33" s="63">
        <v>0.72</v>
      </c>
      <c r="R33" s="63">
        <v>0.44</v>
      </c>
      <c r="S33" s="63">
        <v>1.04</v>
      </c>
      <c r="T33" s="63">
        <v>1.34</v>
      </c>
      <c r="U33" s="65">
        <v>1.1000000000000001</v>
      </c>
    </row>
    <row r="34" spans="1:21" ht="15" x14ac:dyDescent="0.25">
      <c r="A34" s="164">
        <f t="shared" si="0"/>
        <v>28</v>
      </c>
      <c r="B34" s="35" t="s">
        <v>23</v>
      </c>
      <c r="C34" s="14">
        <v>0.24</v>
      </c>
      <c r="D34" s="15">
        <v>0.06</v>
      </c>
      <c r="E34" s="15">
        <v>0.68</v>
      </c>
      <c r="F34" s="14">
        <v>1.1499999999999999</v>
      </c>
      <c r="G34" s="15">
        <v>0.26</v>
      </c>
      <c r="H34" s="15">
        <v>-0.25</v>
      </c>
      <c r="I34" s="15">
        <v>0.27</v>
      </c>
      <c r="J34" s="15">
        <v>0.14000000000000001</v>
      </c>
      <c r="K34" s="15">
        <v>-0.53</v>
      </c>
      <c r="L34" s="15">
        <v>-0.16</v>
      </c>
      <c r="M34" s="15">
        <v>0.5</v>
      </c>
      <c r="N34" s="15">
        <v>0.59</v>
      </c>
      <c r="O34" s="15">
        <v>0</v>
      </c>
      <c r="P34" s="15">
        <v>1.2</v>
      </c>
      <c r="Q34" s="15">
        <v>0.94</v>
      </c>
      <c r="R34" s="15">
        <v>0.45</v>
      </c>
      <c r="S34" s="15">
        <v>0.63</v>
      </c>
      <c r="T34" s="15">
        <v>1.47</v>
      </c>
      <c r="U34" s="16">
        <v>1.1499999999999999</v>
      </c>
    </row>
    <row r="35" spans="1:21" ht="15" x14ac:dyDescent="0.25">
      <c r="A35" s="164">
        <f t="shared" si="0"/>
        <v>29</v>
      </c>
      <c r="B35" s="36" t="s">
        <v>24</v>
      </c>
      <c r="C35" s="14">
        <v>-0.1</v>
      </c>
      <c r="D35" s="15">
        <v>-0.16</v>
      </c>
      <c r="E35" s="15">
        <v>0.13</v>
      </c>
      <c r="F35" s="14">
        <v>0.04</v>
      </c>
      <c r="G35" s="15">
        <v>0.21</v>
      </c>
      <c r="H35" s="15">
        <v>-0.31</v>
      </c>
      <c r="I35" s="15">
        <v>0.05</v>
      </c>
      <c r="J35" s="15">
        <v>-0.48</v>
      </c>
      <c r="K35" s="15">
        <v>-0.7</v>
      </c>
      <c r="L35" s="15">
        <v>-0.12</v>
      </c>
      <c r="M35" s="15">
        <v>0.09</v>
      </c>
      <c r="N35" s="15">
        <v>0.35</v>
      </c>
      <c r="O35" s="15">
        <v>-0.04</v>
      </c>
      <c r="P35" s="15">
        <v>0.36</v>
      </c>
      <c r="Q35" s="15">
        <v>0.11</v>
      </c>
      <c r="R35" s="15">
        <v>-0.18</v>
      </c>
      <c r="S35" s="15">
        <v>0.04</v>
      </c>
      <c r="T35" s="15">
        <v>0.4</v>
      </c>
      <c r="U35" s="16">
        <v>0.43</v>
      </c>
    </row>
    <row r="36" spans="1:21" ht="15" x14ac:dyDescent="0.25">
      <c r="A36" s="164">
        <f t="shared" si="0"/>
        <v>30</v>
      </c>
      <c r="B36" s="36" t="s">
        <v>25</v>
      </c>
      <c r="C36" s="14">
        <v>0.19</v>
      </c>
      <c r="D36" s="15">
        <v>-0.09</v>
      </c>
      <c r="E36" s="15">
        <v>0.35</v>
      </c>
      <c r="F36" s="14">
        <v>0.87</v>
      </c>
      <c r="G36" s="15">
        <v>-0.36</v>
      </c>
      <c r="H36" s="15">
        <v>0.27</v>
      </c>
      <c r="I36" s="15">
        <v>0.05</v>
      </c>
      <c r="J36" s="15">
        <v>0.43</v>
      </c>
      <c r="K36" s="15">
        <v>-0.27</v>
      </c>
      <c r="L36" s="15">
        <v>-0.4</v>
      </c>
      <c r="M36" s="15">
        <v>0.01</v>
      </c>
      <c r="N36" s="15">
        <v>0.01</v>
      </c>
      <c r="O36" s="15">
        <v>0.05</v>
      </c>
      <c r="P36" s="15">
        <v>0.5</v>
      </c>
      <c r="Q36" s="15">
        <v>0.55000000000000004</v>
      </c>
      <c r="R36" s="15">
        <v>0.56000000000000005</v>
      </c>
      <c r="S36" s="15">
        <v>0.56000000000000005</v>
      </c>
      <c r="T36" s="15">
        <v>0.49</v>
      </c>
      <c r="U36" s="16">
        <v>0.27</v>
      </c>
    </row>
    <row r="37" spans="1:21" ht="13.5" customHeight="1" x14ac:dyDescent="0.25">
      <c r="A37" s="164">
        <f t="shared" si="0"/>
        <v>31</v>
      </c>
      <c r="B37" s="37" t="s">
        <v>126</v>
      </c>
      <c r="C37" s="14">
        <v>0.13</v>
      </c>
      <c r="D37" s="15">
        <v>0.08</v>
      </c>
      <c r="E37" s="15">
        <v>0.22</v>
      </c>
      <c r="F37" s="14">
        <v>0.03</v>
      </c>
      <c r="G37" s="15">
        <v>0.11</v>
      </c>
      <c r="H37" s="15">
        <v>0.08</v>
      </c>
      <c r="I37" s="15">
        <v>0.13</v>
      </c>
      <c r="J37" s="15">
        <v>0.28000000000000003</v>
      </c>
      <c r="K37" s="15">
        <v>0.09</v>
      </c>
      <c r="L37" s="15">
        <v>-0.12</v>
      </c>
      <c r="M37" s="15">
        <v>0.12</v>
      </c>
      <c r="N37" s="15">
        <v>0.17</v>
      </c>
      <c r="O37" s="15">
        <v>0.14000000000000001</v>
      </c>
      <c r="P37" s="15">
        <v>0.3</v>
      </c>
      <c r="Q37" s="15">
        <v>0.27</v>
      </c>
      <c r="R37" s="15">
        <v>0.2</v>
      </c>
      <c r="S37" s="15">
        <v>0.18</v>
      </c>
      <c r="T37" s="15">
        <v>0.22</v>
      </c>
      <c r="U37" s="16">
        <v>0.2</v>
      </c>
    </row>
    <row r="38" spans="1:21" ht="15" x14ac:dyDescent="0.25">
      <c r="A38" s="164">
        <f t="shared" si="0"/>
        <v>32</v>
      </c>
      <c r="B38" s="37" t="s">
        <v>127</v>
      </c>
      <c r="C38" s="14">
        <v>0</v>
      </c>
      <c r="D38" s="15">
        <v>-0.01</v>
      </c>
      <c r="E38" s="15">
        <v>0.08</v>
      </c>
      <c r="F38" s="14">
        <v>0.12</v>
      </c>
      <c r="G38" s="15">
        <v>-0.16</v>
      </c>
      <c r="H38" s="15">
        <v>0.02</v>
      </c>
      <c r="I38" s="15">
        <v>0.06</v>
      </c>
      <c r="J38" s="15">
        <v>-0.06</v>
      </c>
      <c r="K38" s="15">
        <v>0.03</v>
      </c>
      <c r="L38" s="15">
        <v>-0.12</v>
      </c>
      <c r="M38" s="15">
        <v>0.05</v>
      </c>
      <c r="N38" s="15">
        <v>0.01</v>
      </c>
      <c r="O38" s="15">
        <v>0.06</v>
      </c>
      <c r="P38" s="15">
        <v>7.0000000000000007E-2</v>
      </c>
      <c r="Q38" s="15">
        <v>0.15</v>
      </c>
      <c r="R38" s="15">
        <v>0.08</v>
      </c>
      <c r="S38" s="15">
        <v>0.06</v>
      </c>
      <c r="T38" s="15">
        <v>0.08</v>
      </c>
      <c r="U38" s="16">
        <v>-0.04</v>
      </c>
    </row>
    <row r="39" spans="1:21" ht="15" x14ac:dyDescent="0.25">
      <c r="A39" s="164">
        <f t="shared" si="0"/>
        <v>33</v>
      </c>
      <c r="B39" s="37" t="s">
        <v>128</v>
      </c>
      <c r="C39" s="14">
        <v>0.16</v>
      </c>
      <c r="D39" s="15">
        <v>-0.1</v>
      </c>
      <c r="E39" s="15">
        <v>-0.06</v>
      </c>
      <c r="F39" s="14">
        <v>0.39</v>
      </c>
      <c r="G39" s="15">
        <v>-0.16</v>
      </c>
      <c r="H39" s="15">
        <v>0.41</v>
      </c>
      <c r="I39" s="15">
        <v>0.05</v>
      </c>
      <c r="J39" s="15">
        <v>0.28000000000000003</v>
      </c>
      <c r="K39" s="15">
        <v>-0.27</v>
      </c>
      <c r="L39" s="15">
        <v>-0.12</v>
      </c>
      <c r="M39" s="15">
        <v>-0.09</v>
      </c>
      <c r="N39" s="15">
        <v>-0.21</v>
      </c>
      <c r="O39" s="15">
        <v>-0.17</v>
      </c>
      <c r="P39" s="15">
        <v>-0.02</v>
      </c>
      <c r="Q39" s="15">
        <v>-7.0000000000000007E-2</v>
      </c>
      <c r="R39" s="15">
        <v>0.13</v>
      </c>
      <c r="S39" s="15">
        <v>0.14000000000000001</v>
      </c>
      <c r="T39" s="15">
        <v>0.2</v>
      </c>
      <c r="U39" s="16">
        <v>0.02</v>
      </c>
    </row>
    <row r="40" spans="1:21" ht="15" x14ac:dyDescent="0.25">
      <c r="A40" s="164">
        <f t="shared" si="0"/>
        <v>34</v>
      </c>
      <c r="B40" s="37" t="s">
        <v>129</v>
      </c>
      <c r="C40" s="14">
        <v>-0.1</v>
      </c>
      <c r="D40" s="15">
        <v>-0.06</v>
      </c>
      <c r="E40" s="15">
        <v>0.11</v>
      </c>
      <c r="F40" s="14">
        <v>0.33</v>
      </c>
      <c r="G40" s="15">
        <v>-0.14000000000000001</v>
      </c>
      <c r="H40" s="15">
        <v>-0.23</v>
      </c>
      <c r="I40" s="15">
        <v>-0.19</v>
      </c>
      <c r="J40" s="15">
        <v>-0.06</v>
      </c>
      <c r="K40" s="15">
        <v>-0.13</v>
      </c>
      <c r="L40" s="15">
        <v>-0.04</v>
      </c>
      <c r="M40" s="15">
        <v>-0.06</v>
      </c>
      <c r="N40" s="15">
        <v>0.03</v>
      </c>
      <c r="O40" s="15">
        <v>0.02</v>
      </c>
      <c r="P40" s="15">
        <v>0.16</v>
      </c>
      <c r="Q40" s="15">
        <v>0.19</v>
      </c>
      <c r="R40" s="15">
        <v>0.15</v>
      </c>
      <c r="S40" s="15">
        <v>0.19</v>
      </c>
      <c r="T40" s="15">
        <v>0</v>
      </c>
      <c r="U40" s="16">
        <v>0.09</v>
      </c>
    </row>
    <row r="41" spans="1:21" ht="15" x14ac:dyDescent="0.25">
      <c r="A41" s="164">
        <f t="shared" si="0"/>
        <v>35</v>
      </c>
      <c r="B41" s="36" t="s">
        <v>26</v>
      </c>
      <c r="C41" s="14">
        <v>0.15</v>
      </c>
      <c r="D41" s="15">
        <v>0.31</v>
      </c>
      <c r="E41" s="15">
        <v>0.2</v>
      </c>
      <c r="F41" s="14">
        <v>0.24</v>
      </c>
      <c r="G41" s="15">
        <v>0.41</v>
      </c>
      <c r="H41" s="15">
        <v>-0.21</v>
      </c>
      <c r="I41" s="15">
        <v>0.17</v>
      </c>
      <c r="J41" s="15">
        <v>0.18</v>
      </c>
      <c r="K41" s="15">
        <v>0.44</v>
      </c>
      <c r="L41" s="15">
        <v>0.36</v>
      </c>
      <c r="M41" s="15">
        <v>0.39</v>
      </c>
      <c r="N41" s="15">
        <v>0.23</v>
      </c>
      <c r="O41" s="15">
        <v>-0.02</v>
      </c>
      <c r="P41" s="15">
        <v>0.33</v>
      </c>
      <c r="Q41" s="15">
        <v>0.28000000000000003</v>
      </c>
      <c r="R41" s="15">
        <v>0.08</v>
      </c>
      <c r="S41" s="15">
        <v>0.03</v>
      </c>
      <c r="T41" s="15">
        <v>0.57999999999999996</v>
      </c>
      <c r="U41" s="16">
        <v>0.45</v>
      </c>
    </row>
    <row r="42" spans="1:21" ht="15" x14ac:dyDescent="0.25">
      <c r="A42" s="164">
        <f t="shared" si="0"/>
        <v>36</v>
      </c>
      <c r="B42" s="37" t="s">
        <v>130</v>
      </c>
      <c r="C42" s="14">
        <v>0.08</v>
      </c>
      <c r="D42" s="15">
        <v>0.14000000000000001</v>
      </c>
      <c r="E42" s="15">
        <v>0.17</v>
      </c>
      <c r="F42" s="14">
        <v>0.15</v>
      </c>
      <c r="G42" s="15">
        <v>0.02</v>
      </c>
      <c r="H42" s="15">
        <v>0.1</v>
      </c>
      <c r="I42" s="15">
        <v>7.0000000000000007E-2</v>
      </c>
      <c r="J42" s="15">
        <v>0.02</v>
      </c>
      <c r="K42" s="15">
        <v>0.12</v>
      </c>
      <c r="L42" s="15">
        <v>0.18</v>
      </c>
      <c r="M42" s="15">
        <v>0.18</v>
      </c>
      <c r="N42" s="15">
        <v>0.14000000000000001</v>
      </c>
      <c r="O42" s="15">
        <v>0.13</v>
      </c>
      <c r="P42" s="15">
        <v>0.2</v>
      </c>
      <c r="Q42" s="15">
        <v>0.22</v>
      </c>
      <c r="R42" s="15">
        <v>0.2</v>
      </c>
      <c r="S42" s="15">
        <v>-0.05</v>
      </c>
      <c r="T42" s="15">
        <v>0.31</v>
      </c>
      <c r="U42" s="16">
        <v>0.22</v>
      </c>
    </row>
    <row r="43" spans="1:21" ht="15" x14ac:dyDescent="0.25">
      <c r="A43" s="164">
        <f t="shared" si="0"/>
        <v>37</v>
      </c>
      <c r="B43" s="37" t="s">
        <v>82</v>
      </c>
      <c r="C43" s="14">
        <v>0.04</v>
      </c>
      <c r="D43" s="15">
        <v>0.17</v>
      </c>
      <c r="E43" s="15">
        <v>0.03</v>
      </c>
      <c r="F43" s="14">
        <v>7.0000000000000007E-2</v>
      </c>
      <c r="G43" s="15">
        <v>0.35</v>
      </c>
      <c r="H43" s="15">
        <v>-0.34</v>
      </c>
      <c r="I43" s="15">
        <v>7.0000000000000007E-2</v>
      </c>
      <c r="J43" s="15">
        <v>0.14000000000000001</v>
      </c>
      <c r="K43" s="15">
        <v>0.31</v>
      </c>
      <c r="L43" s="15">
        <v>0.18</v>
      </c>
      <c r="M43" s="15">
        <v>0.23</v>
      </c>
      <c r="N43" s="15">
        <v>7.0000000000000007E-2</v>
      </c>
      <c r="O43" s="15">
        <v>-0.16</v>
      </c>
      <c r="P43" s="15">
        <v>0.13</v>
      </c>
      <c r="Q43" s="15">
        <v>0.06</v>
      </c>
      <c r="R43" s="15">
        <v>-0.12</v>
      </c>
      <c r="S43" s="15">
        <v>0.06</v>
      </c>
      <c r="T43" s="15">
        <v>0.27</v>
      </c>
      <c r="U43" s="16">
        <v>0.22</v>
      </c>
    </row>
    <row r="44" spans="1:21" ht="13.5" customHeight="1" x14ac:dyDescent="0.25">
      <c r="A44" s="164">
        <f t="shared" si="0"/>
        <v>38</v>
      </c>
      <c r="B44" s="37" t="s">
        <v>134</v>
      </c>
      <c r="C44" s="14">
        <v>0.03</v>
      </c>
      <c r="D44" s="15">
        <v>0.01</v>
      </c>
      <c r="E44" s="15">
        <v>0.01</v>
      </c>
      <c r="F44" s="14">
        <v>0.02</v>
      </c>
      <c r="G44" s="15">
        <v>0.04</v>
      </c>
      <c r="H44" s="15">
        <v>0.03</v>
      </c>
      <c r="I44" s="15">
        <v>0.03</v>
      </c>
      <c r="J44" s="15">
        <v>0.03</v>
      </c>
      <c r="K44" s="15">
        <v>0.01</v>
      </c>
      <c r="L44" s="15">
        <v>-0.01</v>
      </c>
      <c r="M44" s="15">
        <v>-0.01</v>
      </c>
      <c r="N44" s="15">
        <v>0.03</v>
      </c>
      <c r="O44" s="15">
        <v>0.01</v>
      </c>
      <c r="P44" s="15">
        <v>0</v>
      </c>
      <c r="Q44" s="15">
        <v>0</v>
      </c>
      <c r="R44" s="15">
        <v>0</v>
      </c>
      <c r="S44" s="15">
        <v>0.01</v>
      </c>
      <c r="T44" s="15">
        <v>0.01</v>
      </c>
      <c r="U44" s="16">
        <v>0.01</v>
      </c>
    </row>
    <row r="45" spans="1:21" ht="15" x14ac:dyDescent="0.25">
      <c r="A45" s="164">
        <f t="shared" si="0"/>
        <v>39</v>
      </c>
      <c r="B45" s="35" t="s">
        <v>27</v>
      </c>
      <c r="C45" s="14">
        <v>0.33</v>
      </c>
      <c r="D45" s="15">
        <v>0.23</v>
      </c>
      <c r="E45" s="15">
        <v>0.13</v>
      </c>
      <c r="F45" s="14">
        <v>0.2</v>
      </c>
      <c r="G45" s="15">
        <v>0.45</v>
      </c>
      <c r="H45" s="15">
        <v>0.24</v>
      </c>
      <c r="I45" s="15">
        <v>0.35</v>
      </c>
      <c r="J45" s="15">
        <v>0.37</v>
      </c>
      <c r="K45" s="15">
        <v>0.2</v>
      </c>
      <c r="L45" s="15">
        <v>0.47</v>
      </c>
      <c r="M45" s="15">
        <v>-0.04</v>
      </c>
      <c r="N45" s="15">
        <v>-0.06</v>
      </c>
      <c r="O45" s="15">
        <v>0.28000000000000003</v>
      </c>
      <c r="P45" s="15">
        <v>0.41</v>
      </c>
      <c r="Q45" s="15">
        <v>-0.22</v>
      </c>
      <c r="R45" s="15">
        <v>-0.02</v>
      </c>
      <c r="S45" s="15">
        <v>0.41</v>
      </c>
      <c r="T45" s="15">
        <v>-0.14000000000000001</v>
      </c>
      <c r="U45" s="16">
        <v>-0.05</v>
      </c>
    </row>
    <row r="46" spans="1:21" ht="25.9" customHeight="1" x14ac:dyDescent="0.25">
      <c r="A46" s="164">
        <f t="shared" si="0"/>
        <v>40</v>
      </c>
      <c r="B46" s="39" t="s">
        <v>150</v>
      </c>
      <c r="C46" s="62">
        <v>0.25</v>
      </c>
      <c r="D46" s="63">
        <v>-0.53</v>
      </c>
      <c r="E46" s="63">
        <v>0</v>
      </c>
      <c r="F46" s="62">
        <v>-0.03</v>
      </c>
      <c r="G46" s="63">
        <v>-0.77</v>
      </c>
      <c r="H46" s="63">
        <v>2.16</v>
      </c>
      <c r="I46" s="63">
        <v>-0.25</v>
      </c>
      <c r="J46" s="63">
        <v>-0.73</v>
      </c>
      <c r="K46" s="63">
        <v>-0.7</v>
      </c>
      <c r="L46" s="63">
        <v>-0.62</v>
      </c>
      <c r="M46" s="63">
        <v>-0.62</v>
      </c>
      <c r="N46" s="63">
        <v>-0.59</v>
      </c>
      <c r="O46" s="63">
        <v>1.03</v>
      </c>
      <c r="P46" s="63">
        <v>-0.8</v>
      </c>
      <c r="Q46" s="63">
        <v>0.23</v>
      </c>
      <c r="R46" s="63">
        <v>1.04</v>
      </c>
      <c r="S46" s="63">
        <v>-0.91</v>
      </c>
      <c r="T46" s="63">
        <v>0.27</v>
      </c>
      <c r="U46" s="65">
        <v>-1.17</v>
      </c>
    </row>
    <row r="47" spans="1:21" ht="15" x14ac:dyDescent="0.25">
      <c r="A47" s="164">
        <f t="shared" si="0"/>
        <v>41</v>
      </c>
      <c r="B47" s="35" t="s">
        <v>57</v>
      </c>
      <c r="C47" s="14">
        <v>0.03</v>
      </c>
      <c r="D47" s="15">
        <v>-0.03</v>
      </c>
      <c r="E47" s="15">
        <v>0</v>
      </c>
      <c r="F47" s="14">
        <v>0.08</v>
      </c>
      <c r="G47" s="15">
        <v>-0.03</v>
      </c>
      <c r="H47" s="15">
        <v>0.15</v>
      </c>
      <c r="I47" s="15">
        <v>-0.06</v>
      </c>
      <c r="J47" s="15">
        <v>-0.03</v>
      </c>
      <c r="K47" s="15">
        <v>-0.03</v>
      </c>
      <c r="L47" s="15">
        <v>-0.18</v>
      </c>
      <c r="M47" s="15">
        <v>0.16</v>
      </c>
      <c r="N47" s="15">
        <v>0.02</v>
      </c>
      <c r="O47" s="15">
        <v>-0.11</v>
      </c>
      <c r="P47" s="15">
        <v>-0.02</v>
      </c>
      <c r="Q47" s="15">
        <v>0.03</v>
      </c>
      <c r="R47" s="15">
        <v>0.02</v>
      </c>
      <c r="S47" s="15">
        <v>-0.01</v>
      </c>
      <c r="T47" s="15">
        <v>-0.01</v>
      </c>
      <c r="U47" s="16">
        <v>0</v>
      </c>
    </row>
    <row r="48" spans="1:21" ht="15" x14ac:dyDescent="0.25">
      <c r="A48" s="164">
        <f t="shared" si="0"/>
        <v>42</v>
      </c>
      <c r="B48" s="35" t="s">
        <v>58</v>
      </c>
      <c r="C48" s="14">
        <v>0.23</v>
      </c>
      <c r="D48" s="15">
        <v>-0.5</v>
      </c>
      <c r="E48" s="15">
        <v>0</v>
      </c>
      <c r="F48" s="14">
        <v>-0.11</v>
      </c>
      <c r="G48" s="15">
        <v>-0.73</v>
      </c>
      <c r="H48" s="15">
        <v>2.02</v>
      </c>
      <c r="I48" s="15">
        <v>-0.2</v>
      </c>
      <c r="J48" s="15">
        <v>-0.7</v>
      </c>
      <c r="K48" s="15">
        <v>-0.68</v>
      </c>
      <c r="L48" s="15">
        <v>-0.44</v>
      </c>
      <c r="M48" s="15">
        <v>-0.78</v>
      </c>
      <c r="N48" s="15">
        <v>-0.62</v>
      </c>
      <c r="O48" s="15">
        <v>1.1399999999999999</v>
      </c>
      <c r="P48" s="15">
        <v>-0.78</v>
      </c>
      <c r="Q48" s="15">
        <v>0.19</v>
      </c>
      <c r="R48" s="15">
        <v>1.02</v>
      </c>
      <c r="S48" s="15">
        <v>-0.89</v>
      </c>
      <c r="T48" s="15">
        <v>0.28000000000000003</v>
      </c>
      <c r="U48" s="16">
        <v>-1.17</v>
      </c>
    </row>
    <row r="49" spans="1:21" ht="27.6" customHeight="1" x14ac:dyDescent="0.25">
      <c r="A49" s="164">
        <f t="shared" si="0"/>
        <v>43</v>
      </c>
      <c r="B49" s="38" t="s">
        <v>28</v>
      </c>
      <c r="C49" s="62">
        <v>-0.78</v>
      </c>
      <c r="D49" s="63">
        <v>-0.3</v>
      </c>
      <c r="E49" s="63">
        <v>-0.31</v>
      </c>
      <c r="F49" s="62">
        <v>0.12</v>
      </c>
      <c r="G49" s="63">
        <v>-1.08</v>
      </c>
      <c r="H49" s="63">
        <v>-1.58</v>
      </c>
      <c r="I49" s="63">
        <v>-0.01</v>
      </c>
      <c r="J49" s="63">
        <v>-1.05</v>
      </c>
      <c r="K49" s="63">
        <v>-0.21</v>
      </c>
      <c r="L49" s="63">
        <v>-0.36</v>
      </c>
      <c r="M49" s="63">
        <v>0.28999999999999998</v>
      </c>
      <c r="N49" s="63">
        <v>0.03</v>
      </c>
      <c r="O49" s="63">
        <v>-1.32</v>
      </c>
      <c r="P49" s="63">
        <v>-0.1</v>
      </c>
      <c r="Q49" s="63">
        <v>0.08</v>
      </c>
      <c r="R49" s="63">
        <v>0.01</v>
      </c>
      <c r="S49" s="63">
        <v>-0.89</v>
      </c>
      <c r="T49" s="63">
        <v>-0.02</v>
      </c>
      <c r="U49" s="65">
        <v>1.22</v>
      </c>
    </row>
    <row r="50" spans="1:21" ht="13.5" customHeight="1" x14ac:dyDescent="0.25">
      <c r="A50" s="164">
        <f t="shared" si="0"/>
        <v>44</v>
      </c>
      <c r="B50" s="39" t="s">
        <v>12</v>
      </c>
      <c r="C50" s="62">
        <v>0.08</v>
      </c>
      <c r="D50" s="63">
        <v>-0.01</v>
      </c>
      <c r="E50" s="63">
        <v>0.36</v>
      </c>
      <c r="F50" s="62">
        <v>0.2</v>
      </c>
      <c r="G50" s="63">
        <v>0.62</v>
      </c>
      <c r="H50" s="63">
        <v>-0.56000000000000005</v>
      </c>
      <c r="I50" s="63">
        <v>0.48</v>
      </c>
      <c r="J50" s="63">
        <v>-0.44</v>
      </c>
      <c r="K50" s="63">
        <v>-0.28000000000000003</v>
      </c>
      <c r="L50" s="63">
        <v>-0.31</v>
      </c>
      <c r="M50" s="63">
        <v>0.39</v>
      </c>
      <c r="N50" s="63">
        <v>0.71</v>
      </c>
      <c r="O50" s="63">
        <v>-0.44</v>
      </c>
      <c r="P50" s="63">
        <v>0.59</v>
      </c>
      <c r="Q50" s="63">
        <v>0.44</v>
      </c>
      <c r="R50" s="63">
        <v>0.42</v>
      </c>
      <c r="S50" s="63">
        <v>0.79</v>
      </c>
      <c r="T50" s="63">
        <v>0.43</v>
      </c>
      <c r="U50" s="65">
        <v>1.1200000000000001</v>
      </c>
    </row>
    <row r="51" spans="1:21" ht="15" x14ac:dyDescent="0.25">
      <c r="A51" s="164">
        <f t="shared" si="0"/>
        <v>45</v>
      </c>
      <c r="B51" s="35" t="s">
        <v>19</v>
      </c>
      <c r="C51" s="14">
        <v>-0.03</v>
      </c>
      <c r="D51" s="15">
        <v>0.03</v>
      </c>
      <c r="E51" s="15">
        <v>0.26</v>
      </c>
      <c r="F51" s="14">
        <v>0.32</v>
      </c>
      <c r="G51" s="15">
        <v>0.42</v>
      </c>
      <c r="H51" s="15">
        <v>-0.86</v>
      </c>
      <c r="I51" s="15">
        <v>0.54</v>
      </c>
      <c r="J51" s="15">
        <v>-0.39</v>
      </c>
      <c r="K51" s="15">
        <v>-0.4</v>
      </c>
      <c r="L51" s="15">
        <v>0</v>
      </c>
      <c r="M51" s="15">
        <v>0.26</v>
      </c>
      <c r="N51" s="15">
        <v>0.57999999999999996</v>
      </c>
      <c r="O51" s="15">
        <v>-0.24</v>
      </c>
      <c r="P51" s="15">
        <v>0.33</v>
      </c>
      <c r="Q51" s="15">
        <v>0.33</v>
      </c>
      <c r="R51" s="15">
        <v>0.17</v>
      </c>
      <c r="S51" s="15">
        <v>0.83</v>
      </c>
      <c r="T51" s="15">
        <v>0.26</v>
      </c>
      <c r="U51" s="16">
        <v>1.06</v>
      </c>
    </row>
    <row r="52" spans="1:21" ht="15" x14ac:dyDescent="0.25">
      <c r="A52" s="164">
        <f t="shared" si="0"/>
        <v>46</v>
      </c>
      <c r="B52" s="35" t="s">
        <v>14</v>
      </c>
      <c r="C52" s="14">
        <v>0.1</v>
      </c>
      <c r="D52" s="15">
        <v>-0.04</v>
      </c>
      <c r="E52" s="15">
        <v>0.1</v>
      </c>
      <c r="F52" s="14">
        <v>-0.12</v>
      </c>
      <c r="G52" s="15">
        <v>0.21</v>
      </c>
      <c r="H52" s="15">
        <v>0.3</v>
      </c>
      <c r="I52" s="15">
        <v>-0.06</v>
      </c>
      <c r="J52" s="15">
        <v>-0.05</v>
      </c>
      <c r="K52" s="15">
        <v>0.12</v>
      </c>
      <c r="L52" s="15">
        <v>-0.31</v>
      </c>
      <c r="M52" s="15">
        <v>0.13</v>
      </c>
      <c r="N52" s="15">
        <v>0.13</v>
      </c>
      <c r="O52" s="15">
        <v>-0.2</v>
      </c>
      <c r="P52" s="15">
        <v>0.26</v>
      </c>
      <c r="Q52" s="15">
        <v>0.11</v>
      </c>
      <c r="R52" s="15">
        <v>0.25</v>
      </c>
      <c r="S52" s="15">
        <v>-0.04</v>
      </c>
      <c r="T52" s="15">
        <v>0.18</v>
      </c>
      <c r="U52" s="16">
        <v>7.0000000000000007E-2</v>
      </c>
    </row>
    <row r="53" spans="1:21" ht="13.5" customHeight="1" x14ac:dyDescent="0.25">
      <c r="A53" s="164">
        <f t="shared" si="0"/>
        <v>47</v>
      </c>
      <c r="B53" s="39" t="s">
        <v>29</v>
      </c>
      <c r="C53" s="62">
        <v>-0.85</v>
      </c>
      <c r="D53" s="63">
        <v>-0.28000000000000003</v>
      </c>
      <c r="E53" s="63">
        <v>-0.67</v>
      </c>
      <c r="F53" s="62">
        <v>-0.08</v>
      </c>
      <c r="G53" s="63">
        <v>-1.7</v>
      </c>
      <c r="H53" s="63">
        <v>-1.02</v>
      </c>
      <c r="I53" s="63">
        <v>-0.49</v>
      </c>
      <c r="J53" s="63">
        <v>-0.61</v>
      </c>
      <c r="K53" s="63">
        <v>7.0000000000000007E-2</v>
      </c>
      <c r="L53" s="63">
        <v>-0.06</v>
      </c>
      <c r="M53" s="63">
        <v>-0.1</v>
      </c>
      <c r="N53" s="63">
        <v>-0.68</v>
      </c>
      <c r="O53" s="63">
        <v>-0.88</v>
      </c>
      <c r="P53" s="63">
        <v>-0.69</v>
      </c>
      <c r="Q53" s="63">
        <v>-0.36</v>
      </c>
      <c r="R53" s="63">
        <v>-0.41</v>
      </c>
      <c r="S53" s="63">
        <v>-1.68</v>
      </c>
      <c r="T53" s="63">
        <v>-0.45</v>
      </c>
      <c r="U53" s="65">
        <v>0.1</v>
      </c>
    </row>
    <row r="54" spans="1:21" ht="15" x14ac:dyDescent="0.25">
      <c r="A54" s="164">
        <f t="shared" si="0"/>
        <v>48</v>
      </c>
      <c r="B54" s="35" t="s">
        <v>19</v>
      </c>
      <c r="C54" s="14">
        <v>-0.74</v>
      </c>
      <c r="D54" s="15">
        <v>-0.17</v>
      </c>
      <c r="E54" s="15">
        <v>-0.55000000000000004</v>
      </c>
      <c r="F54" s="14">
        <v>-0.06</v>
      </c>
      <c r="G54" s="15">
        <v>-1.48</v>
      </c>
      <c r="H54" s="15">
        <v>-0.99</v>
      </c>
      <c r="I54" s="15">
        <v>-0.44</v>
      </c>
      <c r="J54" s="15">
        <v>-0.38</v>
      </c>
      <c r="K54" s="15">
        <v>0.17</v>
      </c>
      <c r="L54" s="15">
        <v>0.06</v>
      </c>
      <c r="M54" s="15">
        <v>-0.11</v>
      </c>
      <c r="N54" s="15">
        <v>-0.47</v>
      </c>
      <c r="O54" s="15">
        <v>-0.73</v>
      </c>
      <c r="P54" s="15">
        <v>-0.56999999999999995</v>
      </c>
      <c r="Q54" s="15">
        <v>-0.28000000000000003</v>
      </c>
      <c r="R54" s="15">
        <v>-0.28999999999999998</v>
      </c>
      <c r="S54" s="15">
        <v>-1.62</v>
      </c>
      <c r="T54" s="15">
        <v>-0.3</v>
      </c>
      <c r="U54" s="16">
        <v>0.06</v>
      </c>
    </row>
    <row r="55" spans="1:21" ht="15" x14ac:dyDescent="0.25">
      <c r="A55" s="164">
        <f t="shared" si="0"/>
        <v>49</v>
      </c>
      <c r="B55" s="35" t="s">
        <v>14</v>
      </c>
      <c r="C55" s="14">
        <v>-0.11</v>
      </c>
      <c r="D55" s="15">
        <v>-0.11</v>
      </c>
      <c r="E55" s="15">
        <v>-0.12</v>
      </c>
      <c r="F55" s="14">
        <v>-0.02</v>
      </c>
      <c r="G55" s="15">
        <v>-0.22</v>
      </c>
      <c r="H55" s="15">
        <v>-0.03</v>
      </c>
      <c r="I55" s="15">
        <v>-0.05</v>
      </c>
      <c r="J55" s="15">
        <v>-0.23</v>
      </c>
      <c r="K55" s="15">
        <v>-0.1</v>
      </c>
      <c r="L55" s="15">
        <v>-0.12</v>
      </c>
      <c r="M55" s="15">
        <v>0.02</v>
      </c>
      <c r="N55" s="15">
        <v>-0.21</v>
      </c>
      <c r="O55" s="15">
        <v>-0.15</v>
      </c>
      <c r="P55" s="15">
        <v>-0.12</v>
      </c>
      <c r="Q55" s="15">
        <v>-0.09</v>
      </c>
      <c r="R55" s="15">
        <v>-0.12</v>
      </c>
      <c r="S55" s="15">
        <v>-0.06</v>
      </c>
      <c r="T55" s="15">
        <v>-0.15</v>
      </c>
      <c r="U55" s="16">
        <v>0.04</v>
      </c>
    </row>
    <row r="56" spans="1:21" ht="30" customHeight="1" x14ac:dyDescent="0.25">
      <c r="A56" s="180">
        <f>+A55+1</f>
        <v>50</v>
      </c>
      <c r="B56" s="38" t="s">
        <v>140</v>
      </c>
      <c r="C56" s="62">
        <v>0.33</v>
      </c>
      <c r="D56" s="63">
        <v>0.25</v>
      </c>
      <c r="E56" s="63">
        <v>-0.01</v>
      </c>
      <c r="F56" s="62">
        <v>0.51</v>
      </c>
      <c r="G56" s="63">
        <v>-7.0000000000000007E-2</v>
      </c>
      <c r="H56" s="63">
        <v>0.4</v>
      </c>
      <c r="I56" s="63">
        <v>0.7</v>
      </c>
      <c r="J56" s="63">
        <v>0.33</v>
      </c>
      <c r="K56" s="63">
        <v>0.12</v>
      </c>
      <c r="L56" s="63">
        <v>0.6</v>
      </c>
      <c r="M56" s="63">
        <v>-0.15</v>
      </c>
      <c r="N56" s="63">
        <v>0.17</v>
      </c>
      <c r="O56" s="63">
        <v>0.03</v>
      </c>
      <c r="P56" s="63">
        <v>-0.13</v>
      </c>
      <c r="Q56" s="63">
        <v>0.01</v>
      </c>
      <c r="R56" s="63">
        <v>-0.18</v>
      </c>
      <c r="S56" s="63">
        <v>0.41</v>
      </c>
      <c r="T56" s="63">
        <v>0.27</v>
      </c>
      <c r="U56" s="65">
        <v>0.43</v>
      </c>
    </row>
    <row r="57" spans="1:21" ht="13.5" customHeight="1" x14ac:dyDescent="0.25">
      <c r="A57" s="164">
        <f t="shared" si="0"/>
        <v>51</v>
      </c>
      <c r="B57" s="39" t="s">
        <v>30</v>
      </c>
      <c r="C57" s="62">
        <v>0</v>
      </c>
      <c r="D57" s="63">
        <v>0.03</v>
      </c>
      <c r="E57" s="63">
        <v>0.05</v>
      </c>
      <c r="F57" s="62">
        <v>0.33</v>
      </c>
      <c r="G57" s="63">
        <v>-0.42</v>
      </c>
      <c r="H57" s="63">
        <v>0.15</v>
      </c>
      <c r="I57" s="63">
        <v>7.0000000000000007E-2</v>
      </c>
      <c r="J57" s="63">
        <v>-0.04</v>
      </c>
      <c r="K57" s="63">
        <v>0.16</v>
      </c>
      <c r="L57" s="63">
        <v>0.02</v>
      </c>
      <c r="M57" s="63">
        <v>-0.1</v>
      </c>
      <c r="N57" s="63">
        <v>0.11</v>
      </c>
      <c r="O57" s="63">
        <v>0.03</v>
      </c>
      <c r="P57" s="63">
        <v>0</v>
      </c>
      <c r="Q57" s="63">
        <v>0.16</v>
      </c>
      <c r="R57" s="63">
        <v>-0.08</v>
      </c>
      <c r="S57" s="63">
        <v>0.26</v>
      </c>
      <c r="T57" s="63">
        <v>0.17</v>
      </c>
      <c r="U57" s="65">
        <v>0.24</v>
      </c>
    </row>
    <row r="58" spans="1:21" ht="15" x14ac:dyDescent="0.25">
      <c r="A58" s="164">
        <f t="shared" si="0"/>
        <v>52</v>
      </c>
      <c r="B58" s="35" t="s">
        <v>31</v>
      </c>
      <c r="C58" s="14">
        <v>-0.08</v>
      </c>
      <c r="D58" s="15">
        <v>-0.02</v>
      </c>
      <c r="E58" s="15">
        <v>0.03</v>
      </c>
      <c r="F58" s="14">
        <v>0.23</v>
      </c>
      <c r="G58" s="15">
        <v>-0.49</v>
      </c>
      <c r="H58" s="15">
        <v>0</v>
      </c>
      <c r="I58" s="15">
        <v>0.03</v>
      </c>
      <c r="J58" s="15">
        <v>-0.16</v>
      </c>
      <c r="K58" s="15">
        <v>0.1</v>
      </c>
      <c r="L58" s="15">
        <v>-0.04</v>
      </c>
      <c r="M58" s="15">
        <v>-0.13</v>
      </c>
      <c r="N58" s="15">
        <v>0.11</v>
      </c>
      <c r="O58" s="15">
        <v>-0.05</v>
      </c>
      <c r="P58" s="15">
        <v>-0.01</v>
      </c>
      <c r="Q58" s="15">
        <v>0.21</v>
      </c>
      <c r="R58" s="15">
        <v>-0.11</v>
      </c>
      <c r="S58" s="15">
        <v>0.11</v>
      </c>
      <c r="T58" s="15">
        <v>0.11</v>
      </c>
      <c r="U58" s="16">
        <v>0.22</v>
      </c>
    </row>
    <row r="59" spans="1:21" ht="15" x14ac:dyDescent="0.25">
      <c r="A59" s="164">
        <f t="shared" si="0"/>
        <v>53</v>
      </c>
      <c r="B59" s="36" t="s">
        <v>131</v>
      </c>
      <c r="C59" s="14">
        <v>-7.0000000000000007E-2</v>
      </c>
      <c r="D59" s="15">
        <v>-0.01</v>
      </c>
      <c r="E59" s="15">
        <v>-0.02</v>
      </c>
      <c r="F59" s="14">
        <v>0.26</v>
      </c>
      <c r="G59" s="15">
        <v>-0.48</v>
      </c>
      <c r="H59" s="15">
        <v>0.11</v>
      </c>
      <c r="I59" s="15">
        <v>-0.05</v>
      </c>
      <c r="J59" s="15">
        <v>-0.11</v>
      </c>
      <c r="K59" s="15">
        <v>0.06</v>
      </c>
      <c r="L59" s="15">
        <v>-0.01</v>
      </c>
      <c r="M59" s="15">
        <v>-7.0000000000000007E-2</v>
      </c>
      <c r="N59" s="15">
        <v>0.11</v>
      </c>
      <c r="O59" s="15">
        <v>-0.06</v>
      </c>
      <c r="P59" s="15">
        <v>-0.1</v>
      </c>
      <c r="Q59" s="15">
        <v>7.0000000000000007E-2</v>
      </c>
      <c r="R59" s="15">
        <v>-0.08</v>
      </c>
      <c r="S59" s="15">
        <v>0.09</v>
      </c>
      <c r="T59" s="15">
        <v>0.12</v>
      </c>
      <c r="U59" s="16">
        <v>0.2</v>
      </c>
    </row>
    <row r="60" spans="1:21" ht="15" x14ac:dyDescent="0.25">
      <c r="A60" s="164">
        <f t="shared" si="0"/>
        <v>54</v>
      </c>
      <c r="B60" s="36" t="s">
        <v>132</v>
      </c>
      <c r="C60" s="14">
        <v>-0.01</v>
      </c>
      <c r="D60" s="15">
        <v>-0.01</v>
      </c>
      <c r="E60" s="15">
        <v>0.05</v>
      </c>
      <c r="F60" s="14">
        <v>-0.03</v>
      </c>
      <c r="G60" s="15">
        <v>-0.01</v>
      </c>
      <c r="H60" s="15">
        <v>-0.11</v>
      </c>
      <c r="I60" s="15">
        <v>0.08</v>
      </c>
      <c r="J60" s="15">
        <v>-0.05</v>
      </c>
      <c r="K60" s="15">
        <v>0.05</v>
      </c>
      <c r="L60" s="15">
        <v>-0.03</v>
      </c>
      <c r="M60" s="15">
        <v>-0.06</v>
      </c>
      <c r="N60" s="15">
        <v>0</v>
      </c>
      <c r="O60" s="15">
        <v>0.01</v>
      </c>
      <c r="P60" s="15">
        <v>0.09</v>
      </c>
      <c r="Q60" s="15">
        <v>0.14000000000000001</v>
      </c>
      <c r="R60" s="15">
        <v>-0.03</v>
      </c>
      <c r="S60" s="15">
        <v>0.02</v>
      </c>
      <c r="T60" s="15">
        <v>0</v>
      </c>
      <c r="U60" s="16">
        <v>0.02</v>
      </c>
    </row>
    <row r="61" spans="1:21" ht="15" x14ac:dyDescent="0.25">
      <c r="A61" s="164">
        <f t="shared" si="0"/>
        <v>55</v>
      </c>
      <c r="B61" s="35" t="s">
        <v>32</v>
      </c>
      <c r="C61" s="14">
        <v>0.08</v>
      </c>
      <c r="D61" s="15">
        <v>0.05</v>
      </c>
      <c r="E61" s="15">
        <v>0.02</v>
      </c>
      <c r="F61" s="14">
        <v>0.09</v>
      </c>
      <c r="G61" s="15">
        <v>7.0000000000000007E-2</v>
      </c>
      <c r="H61" s="15">
        <v>0.15</v>
      </c>
      <c r="I61" s="15">
        <v>0.04</v>
      </c>
      <c r="J61" s="15">
        <v>0.12</v>
      </c>
      <c r="K61" s="15">
        <v>0.05</v>
      </c>
      <c r="L61" s="15">
        <v>0.06</v>
      </c>
      <c r="M61" s="15">
        <v>0.03</v>
      </c>
      <c r="N61" s="15">
        <v>0</v>
      </c>
      <c r="O61" s="15">
        <v>0.08</v>
      </c>
      <c r="P61" s="15">
        <v>0.01</v>
      </c>
      <c r="Q61" s="15">
        <v>-0.05</v>
      </c>
      <c r="R61" s="15">
        <v>0.03</v>
      </c>
      <c r="S61" s="15">
        <v>0.15</v>
      </c>
      <c r="T61" s="15">
        <v>0.06</v>
      </c>
      <c r="U61" s="16">
        <v>0.01</v>
      </c>
    </row>
    <row r="62" spans="1:21" ht="15" x14ac:dyDescent="0.25">
      <c r="A62" s="164">
        <f t="shared" si="0"/>
        <v>56</v>
      </c>
      <c r="B62" s="36" t="s">
        <v>131</v>
      </c>
      <c r="C62" s="14">
        <v>7.0000000000000007E-2</v>
      </c>
      <c r="D62" s="15">
        <v>0.04</v>
      </c>
      <c r="E62" s="15">
        <v>0.01</v>
      </c>
      <c r="F62" s="14">
        <v>0.08</v>
      </c>
      <c r="G62" s="15">
        <v>0.03</v>
      </c>
      <c r="H62" s="15">
        <v>0.14000000000000001</v>
      </c>
      <c r="I62" s="15">
        <v>0.02</v>
      </c>
      <c r="J62" s="15">
        <v>0.11</v>
      </c>
      <c r="K62" s="15">
        <v>0.06</v>
      </c>
      <c r="L62" s="15">
        <v>0.04</v>
      </c>
      <c r="M62" s="15">
        <v>0</v>
      </c>
      <c r="N62" s="15">
        <v>0</v>
      </c>
      <c r="O62" s="15">
        <v>7.0000000000000007E-2</v>
      </c>
      <c r="P62" s="15">
        <v>0</v>
      </c>
      <c r="Q62" s="15">
        <v>-7.0000000000000007E-2</v>
      </c>
      <c r="R62" s="15">
        <v>0.04</v>
      </c>
      <c r="S62" s="15">
        <v>0.11</v>
      </c>
      <c r="T62" s="15">
        <v>0.08</v>
      </c>
      <c r="U62" s="16">
        <v>0</v>
      </c>
    </row>
    <row r="63" spans="1:21" ht="15" x14ac:dyDescent="0.25">
      <c r="A63" s="164">
        <f t="shared" si="0"/>
        <v>57</v>
      </c>
      <c r="B63" s="36" t="s">
        <v>132</v>
      </c>
      <c r="C63" s="14">
        <v>0.02</v>
      </c>
      <c r="D63" s="15">
        <v>0.01</v>
      </c>
      <c r="E63" s="15">
        <v>0.01</v>
      </c>
      <c r="F63" s="14">
        <v>0.02</v>
      </c>
      <c r="G63" s="15">
        <v>0.04</v>
      </c>
      <c r="H63" s="15">
        <v>0</v>
      </c>
      <c r="I63" s="15">
        <v>0.02</v>
      </c>
      <c r="J63" s="15">
        <v>0.01</v>
      </c>
      <c r="K63" s="15">
        <v>0</v>
      </c>
      <c r="L63" s="15">
        <v>0.02</v>
      </c>
      <c r="M63" s="15">
        <v>0.02</v>
      </c>
      <c r="N63" s="15">
        <v>0</v>
      </c>
      <c r="O63" s="15">
        <v>0.01</v>
      </c>
      <c r="P63" s="15">
        <v>0.01</v>
      </c>
      <c r="Q63" s="15">
        <v>0.02</v>
      </c>
      <c r="R63" s="15">
        <v>-0.01</v>
      </c>
      <c r="S63" s="15">
        <v>0.03</v>
      </c>
      <c r="T63" s="15">
        <v>-0.03</v>
      </c>
      <c r="U63" s="16">
        <v>0.01</v>
      </c>
    </row>
    <row r="64" spans="1:21" ht="13.5" customHeight="1" x14ac:dyDescent="0.25">
      <c r="A64" s="164">
        <f t="shared" si="0"/>
        <v>58</v>
      </c>
      <c r="B64" s="39" t="s">
        <v>33</v>
      </c>
      <c r="C64" s="62">
        <v>0.34</v>
      </c>
      <c r="D64" s="63">
        <v>0.22</v>
      </c>
      <c r="E64" s="63">
        <v>-0.06</v>
      </c>
      <c r="F64" s="62">
        <v>0.18</v>
      </c>
      <c r="G64" s="63">
        <v>0.35</v>
      </c>
      <c r="H64" s="63">
        <v>0.26</v>
      </c>
      <c r="I64" s="63">
        <v>0.63</v>
      </c>
      <c r="J64" s="63">
        <v>0.37</v>
      </c>
      <c r="K64" s="63">
        <v>-0.03</v>
      </c>
      <c r="L64" s="63">
        <v>0.57999999999999996</v>
      </c>
      <c r="M64" s="63">
        <v>-0.04</v>
      </c>
      <c r="N64" s="63">
        <v>7.0000000000000007E-2</v>
      </c>
      <c r="O64" s="63">
        <v>0</v>
      </c>
      <c r="P64" s="63">
        <v>-0.13</v>
      </c>
      <c r="Q64" s="63">
        <v>-0.15</v>
      </c>
      <c r="R64" s="63">
        <v>-0.1</v>
      </c>
      <c r="S64" s="63">
        <v>0.15</v>
      </c>
      <c r="T64" s="63">
        <v>0.1</v>
      </c>
      <c r="U64" s="65">
        <v>0.2</v>
      </c>
    </row>
    <row r="65" spans="1:21" ht="15" x14ac:dyDescent="0.25">
      <c r="A65" s="164">
        <f t="shared" si="0"/>
        <v>59</v>
      </c>
      <c r="B65" s="35" t="s">
        <v>131</v>
      </c>
      <c r="C65" s="14">
        <v>0.25</v>
      </c>
      <c r="D65" s="15">
        <v>0.18</v>
      </c>
      <c r="E65" s="15">
        <v>0</v>
      </c>
      <c r="F65" s="14">
        <v>0.11</v>
      </c>
      <c r="G65" s="15">
        <v>0.26</v>
      </c>
      <c r="H65" s="15">
        <v>0.3</v>
      </c>
      <c r="I65" s="15">
        <v>0.3</v>
      </c>
      <c r="J65" s="15">
        <v>0.27</v>
      </c>
      <c r="K65" s="15">
        <v>0.19</v>
      </c>
      <c r="L65" s="15">
        <v>0.21</v>
      </c>
      <c r="M65" s="15">
        <v>0.14000000000000001</v>
      </c>
      <c r="N65" s="15">
        <v>0.14000000000000001</v>
      </c>
      <c r="O65" s="15">
        <v>-0.02</v>
      </c>
      <c r="P65" s="15">
        <v>-7.0000000000000007E-2</v>
      </c>
      <c r="Q65" s="15">
        <v>-0.04</v>
      </c>
      <c r="R65" s="15">
        <v>-0.01</v>
      </c>
      <c r="S65" s="15">
        <v>-0.01</v>
      </c>
      <c r="T65" s="15">
        <v>0.02</v>
      </c>
      <c r="U65" s="16">
        <v>0.06</v>
      </c>
    </row>
    <row r="66" spans="1:21" ht="15" x14ac:dyDescent="0.25">
      <c r="A66" s="165">
        <f t="shared" si="0"/>
        <v>60</v>
      </c>
      <c r="B66" s="52" t="s">
        <v>132</v>
      </c>
      <c r="C66" s="149">
        <v>0.09</v>
      </c>
      <c r="D66" s="150">
        <v>0.04</v>
      </c>
      <c r="E66" s="150">
        <v>-0.06</v>
      </c>
      <c r="F66" s="149">
        <v>7.0000000000000007E-2</v>
      </c>
      <c r="G66" s="150">
        <v>0.09</v>
      </c>
      <c r="H66" s="150">
        <v>-0.05</v>
      </c>
      <c r="I66" s="150">
        <v>0.33</v>
      </c>
      <c r="J66" s="150">
        <v>0.1</v>
      </c>
      <c r="K66" s="150">
        <v>-0.22</v>
      </c>
      <c r="L66" s="150">
        <v>0.37</v>
      </c>
      <c r="M66" s="150">
        <v>-0.18</v>
      </c>
      <c r="N66" s="150">
        <v>-0.08</v>
      </c>
      <c r="O66" s="150">
        <v>0.02</v>
      </c>
      <c r="P66" s="150">
        <v>-7.0000000000000007E-2</v>
      </c>
      <c r="Q66" s="150">
        <v>-0.1</v>
      </c>
      <c r="R66" s="150">
        <v>-0.09</v>
      </c>
      <c r="S66" s="150">
        <v>0.16</v>
      </c>
      <c r="T66" s="150">
        <v>0.08</v>
      </c>
      <c r="U66" s="151">
        <v>0.14000000000000001</v>
      </c>
    </row>
    <row r="67" spans="1:21" ht="15" x14ac:dyDescent="0.25">
      <c r="A67" s="249" t="s">
        <v>178</v>
      </c>
      <c r="B67" s="249"/>
      <c r="C67" s="249"/>
      <c r="D67" s="249"/>
      <c r="E67" s="249"/>
      <c r="F67" s="249"/>
      <c r="G67" s="249"/>
      <c r="H67" s="249"/>
      <c r="I67" s="249"/>
      <c r="J67" s="249"/>
      <c r="K67" s="249"/>
      <c r="L67" s="249"/>
      <c r="M67" s="249"/>
      <c r="N67" s="249"/>
      <c r="O67" s="249"/>
      <c r="P67" s="249"/>
      <c r="Q67" s="249"/>
      <c r="R67" s="249"/>
      <c r="S67" s="249"/>
      <c r="T67" s="249"/>
      <c r="U67" s="249"/>
    </row>
    <row r="68" spans="1:21" ht="15" x14ac:dyDescent="0.25">
      <c r="A68" s="232" t="s">
        <v>143</v>
      </c>
      <c r="B68" s="232"/>
      <c r="C68" s="232"/>
      <c r="D68" s="232"/>
      <c r="E68" s="232"/>
      <c r="F68" s="232"/>
      <c r="G68" s="232"/>
      <c r="H68" s="232"/>
      <c r="I68" s="232"/>
      <c r="J68" s="232"/>
      <c r="K68" s="232"/>
      <c r="L68" s="232"/>
      <c r="M68" s="232"/>
      <c r="N68" s="232"/>
      <c r="O68" s="232"/>
      <c r="P68" s="232"/>
      <c r="Q68" s="232"/>
      <c r="R68" s="232"/>
      <c r="S68" s="232"/>
      <c r="T68" s="232"/>
      <c r="U68" s="232"/>
    </row>
    <row r="69" spans="1:21" x14ac:dyDescent="0.25">
      <c r="A69" s="245"/>
      <c r="B69" s="246"/>
      <c r="C69" s="246"/>
      <c r="D69" s="245"/>
      <c r="E69" s="245"/>
      <c r="F69" s="245"/>
      <c r="G69" s="245"/>
      <c r="H69" s="245"/>
      <c r="I69" s="245"/>
      <c r="J69" s="245"/>
      <c r="K69" s="245"/>
      <c r="L69" s="245"/>
      <c r="M69" s="245"/>
      <c r="N69" s="245"/>
      <c r="O69" s="245"/>
      <c r="P69" s="245"/>
      <c r="Q69" s="245"/>
      <c r="R69" s="245"/>
      <c r="S69" s="245"/>
      <c r="T69" s="245"/>
      <c r="U69" s="245"/>
    </row>
    <row r="70" spans="1:21" x14ac:dyDescent="0.25">
      <c r="A70" s="245"/>
      <c r="B70" s="246"/>
      <c r="C70" s="246"/>
      <c r="D70" s="245"/>
      <c r="E70" s="245"/>
      <c r="F70" s="245"/>
      <c r="G70" s="245"/>
      <c r="H70" s="245"/>
      <c r="I70" s="245"/>
      <c r="J70" s="245"/>
      <c r="K70" s="245"/>
      <c r="L70" s="245"/>
      <c r="M70" s="245"/>
      <c r="N70" s="245"/>
      <c r="O70" s="245"/>
      <c r="P70" s="245"/>
      <c r="Q70" s="245"/>
      <c r="R70" s="245"/>
      <c r="S70" s="245"/>
      <c r="T70" s="245"/>
      <c r="U70" s="245"/>
    </row>
  </sheetData>
  <mergeCells count="16">
    <mergeCell ref="A1:U1"/>
    <mergeCell ref="E2:E4"/>
    <mergeCell ref="A69:U69"/>
    <mergeCell ref="A70:U70"/>
    <mergeCell ref="L3:O3"/>
    <mergeCell ref="T3:U3"/>
    <mergeCell ref="C2:C4"/>
    <mergeCell ref="A67:U67"/>
    <mergeCell ref="F3:G3"/>
    <mergeCell ref="B2:B4"/>
    <mergeCell ref="D2:D4"/>
    <mergeCell ref="F2:U2"/>
    <mergeCell ref="A2:A4"/>
    <mergeCell ref="P3:S3"/>
    <mergeCell ref="A68:U68"/>
    <mergeCell ref="H3:K3"/>
  </mergeCells>
  <pageMargins left="0.25" right="0.25" top="0.75" bottom="0.75" header="0.3" footer="0.3"/>
  <pageSetup scale="47"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85"/>
  <sheetViews>
    <sheetView showGridLines="0" zoomScaleNormal="100" workbookViewId="0">
      <selection sqref="A1:Q1"/>
    </sheetView>
  </sheetViews>
  <sheetFormatPr defaultColWidth="7.42578125" defaultRowHeight="12.75" x14ac:dyDescent="0.2"/>
  <cols>
    <col min="1" max="1" width="4.7109375" style="5" customWidth="1"/>
    <col min="2" max="2" width="51.28515625" style="6" customWidth="1"/>
    <col min="3" max="3" width="8.7109375" style="6" customWidth="1"/>
    <col min="4" max="14" width="8.7109375" style="5" customWidth="1"/>
    <col min="15" max="16384" width="7.42578125" style="5"/>
  </cols>
  <sheetData>
    <row r="1" spans="1:17" ht="22.9" customHeight="1" x14ac:dyDescent="0.2">
      <c r="A1" s="257" t="s">
        <v>249</v>
      </c>
      <c r="B1" s="257"/>
      <c r="C1" s="257"/>
      <c r="D1" s="257"/>
      <c r="E1" s="257"/>
      <c r="F1" s="257"/>
      <c r="G1" s="257"/>
      <c r="H1" s="257"/>
      <c r="I1" s="257"/>
      <c r="J1" s="257"/>
      <c r="K1" s="257"/>
      <c r="L1" s="257"/>
      <c r="M1" s="257"/>
      <c r="N1" s="257"/>
      <c r="O1" s="257"/>
      <c r="P1" s="257"/>
      <c r="Q1" s="257"/>
    </row>
    <row r="2" spans="1:17" ht="14.45" customHeight="1" x14ac:dyDescent="0.2">
      <c r="A2" s="265" t="s">
        <v>142</v>
      </c>
      <c r="B2" s="250"/>
      <c r="C2" s="258" t="s">
        <v>5</v>
      </c>
      <c r="D2" s="259" t="s">
        <v>5</v>
      </c>
      <c r="E2" s="259" t="s">
        <v>5</v>
      </c>
      <c r="F2" s="259" t="s">
        <v>5</v>
      </c>
      <c r="G2" s="259" t="s">
        <v>5</v>
      </c>
      <c r="H2" s="260" t="s">
        <v>5</v>
      </c>
      <c r="I2" s="258" t="s">
        <v>159</v>
      </c>
      <c r="J2" s="259" t="s">
        <v>159</v>
      </c>
      <c r="K2" s="259" t="s">
        <v>159</v>
      </c>
      <c r="L2" s="259" t="s">
        <v>159</v>
      </c>
      <c r="M2" s="259" t="s">
        <v>159</v>
      </c>
      <c r="N2" s="259" t="s">
        <v>159</v>
      </c>
      <c r="O2" s="259" t="s">
        <v>159</v>
      </c>
      <c r="P2" s="259" t="s">
        <v>159</v>
      </c>
      <c r="Q2" s="260" t="s">
        <v>159</v>
      </c>
    </row>
    <row r="3" spans="1:17" ht="33" customHeight="1" x14ac:dyDescent="0.2">
      <c r="A3" s="266" t="s">
        <v>142</v>
      </c>
      <c r="B3" s="251"/>
      <c r="C3" s="224" t="s">
        <v>194</v>
      </c>
      <c r="D3" s="258" t="s">
        <v>167</v>
      </c>
      <c r="E3" s="259" t="s">
        <v>167</v>
      </c>
      <c r="F3" s="259" t="s">
        <v>167</v>
      </c>
      <c r="G3" s="259" t="s">
        <v>167</v>
      </c>
      <c r="H3" s="260" t="s">
        <v>167</v>
      </c>
      <c r="I3" s="224" t="s">
        <v>194</v>
      </c>
      <c r="J3" s="259" t="s">
        <v>167</v>
      </c>
      <c r="K3" s="259" t="s">
        <v>167</v>
      </c>
      <c r="L3" s="259" t="s">
        <v>167</v>
      </c>
      <c r="M3" s="259" t="s">
        <v>167</v>
      </c>
      <c r="N3" s="260" t="s">
        <v>167</v>
      </c>
      <c r="O3" s="262" t="s">
        <v>177</v>
      </c>
      <c r="P3" s="263" t="s">
        <v>177</v>
      </c>
      <c r="Q3" s="264" t="s">
        <v>177</v>
      </c>
    </row>
    <row r="4" spans="1:17" ht="15" x14ac:dyDescent="0.2">
      <c r="A4" s="266" t="s">
        <v>142</v>
      </c>
      <c r="B4" s="251"/>
      <c r="C4" s="225" t="s">
        <v>194</v>
      </c>
      <c r="D4" s="255" t="s">
        <v>194</v>
      </c>
      <c r="E4" s="256" t="s">
        <v>194</v>
      </c>
      <c r="F4" s="256" t="s">
        <v>194</v>
      </c>
      <c r="G4" s="255" t="s">
        <v>196</v>
      </c>
      <c r="H4" s="261" t="s">
        <v>196</v>
      </c>
      <c r="I4" s="225" t="s">
        <v>194</v>
      </c>
      <c r="J4" s="255" t="s">
        <v>194</v>
      </c>
      <c r="K4" s="256" t="s">
        <v>194</v>
      </c>
      <c r="L4" s="256" t="s">
        <v>194</v>
      </c>
      <c r="M4" s="255" t="s">
        <v>196</v>
      </c>
      <c r="N4" s="261" t="s">
        <v>196</v>
      </c>
      <c r="O4" s="224" t="s">
        <v>194</v>
      </c>
      <c r="P4" s="241" t="s">
        <v>196</v>
      </c>
      <c r="Q4" s="243" t="s">
        <v>196</v>
      </c>
    </row>
    <row r="5" spans="1:17" ht="15" x14ac:dyDescent="0.25">
      <c r="A5" s="267" t="s">
        <v>142</v>
      </c>
      <c r="B5" s="252"/>
      <c r="C5" s="254" t="s">
        <v>194</v>
      </c>
      <c r="D5" s="193" t="s">
        <v>147</v>
      </c>
      <c r="E5" s="193" t="s">
        <v>146</v>
      </c>
      <c r="F5" s="193" t="s">
        <v>145</v>
      </c>
      <c r="G5" s="193" t="s">
        <v>148</v>
      </c>
      <c r="H5" s="193" t="s">
        <v>197</v>
      </c>
      <c r="I5" s="254" t="s">
        <v>194</v>
      </c>
      <c r="J5" s="207" t="s">
        <v>147</v>
      </c>
      <c r="K5" s="207" t="s">
        <v>146</v>
      </c>
      <c r="L5" s="207" t="s">
        <v>145</v>
      </c>
      <c r="M5" s="207" t="s">
        <v>148</v>
      </c>
      <c r="N5" s="207" t="s">
        <v>197</v>
      </c>
      <c r="O5" s="254" t="s">
        <v>194</v>
      </c>
      <c r="P5" s="207" t="s">
        <v>148</v>
      </c>
      <c r="Q5" s="207" t="s">
        <v>197</v>
      </c>
    </row>
    <row r="6" spans="1:17" ht="13.5" customHeight="1" x14ac:dyDescent="0.25">
      <c r="A6" s="154">
        <f>+A4+1</f>
        <v>1</v>
      </c>
      <c r="B6" s="49" t="s">
        <v>13</v>
      </c>
      <c r="C6" s="200">
        <v>19485.400000000001</v>
      </c>
      <c r="D6" s="67">
        <v>19359.099999999999</v>
      </c>
      <c r="E6" s="67">
        <v>19588.099999999999</v>
      </c>
      <c r="F6" s="209">
        <v>19831.8</v>
      </c>
      <c r="G6" s="67">
        <v>20041</v>
      </c>
      <c r="H6" s="67">
        <v>20411.900000000001</v>
      </c>
      <c r="I6" s="200">
        <v>18050.7</v>
      </c>
      <c r="J6" s="67">
        <v>17995.2</v>
      </c>
      <c r="K6" s="67">
        <v>18120.8</v>
      </c>
      <c r="L6" s="67">
        <v>18223.8</v>
      </c>
      <c r="M6" s="67">
        <v>18324</v>
      </c>
      <c r="N6" s="67">
        <v>18511.599999999999</v>
      </c>
      <c r="O6" s="200">
        <v>391.5</v>
      </c>
      <c r="P6" s="67">
        <v>100.2</v>
      </c>
      <c r="Q6" s="102">
        <v>187.6</v>
      </c>
    </row>
    <row r="7" spans="1:17" ht="13.5" customHeight="1" x14ac:dyDescent="0.25">
      <c r="A7" s="154">
        <f t="shared" ref="A7:A72" si="0">+A6+1</f>
        <v>2</v>
      </c>
      <c r="B7" s="38" t="s">
        <v>11</v>
      </c>
      <c r="C7" s="201">
        <v>13321.4</v>
      </c>
      <c r="D7" s="67">
        <v>13233.2</v>
      </c>
      <c r="E7" s="67">
        <v>13359.1</v>
      </c>
      <c r="F7" s="86">
        <v>13579.2</v>
      </c>
      <c r="G7" s="67">
        <v>13679.6</v>
      </c>
      <c r="H7" s="67">
        <v>13875.6</v>
      </c>
      <c r="I7" s="201">
        <v>12558.7</v>
      </c>
      <c r="J7" s="67">
        <v>12515.9</v>
      </c>
      <c r="K7" s="67">
        <v>12584.9</v>
      </c>
      <c r="L7" s="67">
        <v>12706.4</v>
      </c>
      <c r="M7" s="67">
        <v>12722.8</v>
      </c>
      <c r="N7" s="67">
        <v>12842</v>
      </c>
      <c r="O7" s="201">
        <v>310.5</v>
      </c>
      <c r="P7" s="67">
        <v>16.5</v>
      </c>
      <c r="Q7" s="102">
        <v>119.2</v>
      </c>
    </row>
    <row r="8" spans="1:17" ht="15" x14ac:dyDescent="0.25">
      <c r="A8" s="154">
        <f t="shared" si="0"/>
        <v>3</v>
      </c>
      <c r="B8" s="39" t="s">
        <v>19</v>
      </c>
      <c r="C8" s="201">
        <v>4156.1000000000004</v>
      </c>
      <c r="D8" s="67">
        <v>4117.1000000000004</v>
      </c>
      <c r="E8" s="67">
        <v>4166</v>
      </c>
      <c r="F8" s="86">
        <v>4250.8999999999996</v>
      </c>
      <c r="G8" s="67">
        <v>4267.7</v>
      </c>
      <c r="H8" s="67">
        <v>4329.5</v>
      </c>
      <c r="I8" s="201">
        <v>4391.8999999999996</v>
      </c>
      <c r="J8" s="67">
        <v>4366</v>
      </c>
      <c r="K8" s="67">
        <v>4410.2</v>
      </c>
      <c r="L8" s="67">
        <v>4483.8999999999996</v>
      </c>
      <c r="M8" s="67">
        <v>4477</v>
      </c>
      <c r="N8" s="67">
        <v>4537.6000000000004</v>
      </c>
      <c r="O8" s="201">
        <v>155.80000000000001</v>
      </c>
      <c r="P8" s="67">
        <v>-6.9</v>
      </c>
      <c r="Q8" s="102">
        <v>60.6</v>
      </c>
    </row>
    <row r="9" spans="1:17" s="70" customFormat="1" ht="15" x14ac:dyDescent="0.25">
      <c r="A9" s="154">
        <f t="shared" si="0"/>
        <v>4</v>
      </c>
      <c r="B9" s="35" t="s">
        <v>20</v>
      </c>
      <c r="C9" s="202">
        <v>1406.5</v>
      </c>
      <c r="D9" s="69">
        <v>1393.4</v>
      </c>
      <c r="E9" s="69">
        <v>1411.2</v>
      </c>
      <c r="F9" s="24">
        <v>1445.7</v>
      </c>
      <c r="G9" s="69">
        <v>1434.5</v>
      </c>
      <c r="H9" s="69">
        <v>1458.7</v>
      </c>
      <c r="I9" s="202">
        <v>1577.9</v>
      </c>
      <c r="J9" s="69">
        <v>1559.2</v>
      </c>
      <c r="K9" s="69">
        <v>1588.6</v>
      </c>
      <c r="L9" s="69">
        <v>1636.6</v>
      </c>
      <c r="M9" s="69">
        <v>1628.2</v>
      </c>
      <c r="N9" s="69">
        <v>1662.3</v>
      </c>
      <c r="O9" s="202">
        <v>101.1</v>
      </c>
      <c r="P9" s="69">
        <v>-8.4</v>
      </c>
      <c r="Q9" s="25">
        <v>34</v>
      </c>
    </row>
    <row r="10" spans="1:17" ht="15" x14ac:dyDescent="0.25">
      <c r="A10" s="154">
        <f t="shared" si="0"/>
        <v>5</v>
      </c>
      <c r="B10" s="36" t="s">
        <v>67</v>
      </c>
      <c r="C10" s="202">
        <v>498.2</v>
      </c>
      <c r="D10" s="69">
        <v>489.7</v>
      </c>
      <c r="E10" s="69">
        <v>497.7</v>
      </c>
      <c r="F10" s="24">
        <v>516.4</v>
      </c>
      <c r="G10" s="69">
        <v>498.5</v>
      </c>
      <c r="H10" s="69">
        <v>504.6</v>
      </c>
      <c r="I10" s="202">
        <v>507.2</v>
      </c>
      <c r="J10" s="69">
        <v>498</v>
      </c>
      <c r="K10" s="69">
        <v>508.4</v>
      </c>
      <c r="L10" s="69">
        <v>528.29999999999995</v>
      </c>
      <c r="M10" s="69">
        <v>510.7</v>
      </c>
      <c r="N10" s="69">
        <v>518.6</v>
      </c>
      <c r="O10" s="202">
        <v>20.7</v>
      </c>
      <c r="P10" s="69">
        <v>-17.600000000000001</v>
      </c>
      <c r="Q10" s="25">
        <v>8</v>
      </c>
    </row>
    <row r="11" spans="1:17" ht="15" x14ac:dyDescent="0.25">
      <c r="A11" s="154">
        <f t="shared" si="0"/>
        <v>6</v>
      </c>
      <c r="B11" s="36" t="s">
        <v>68</v>
      </c>
      <c r="C11" s="202">
        <v>315.39999999999998</v>
      </c>
      <c r="D11" s="69">
        <v>312.89999999999998</v>
      </c>
      <c r="E11" s="69">
        <v>316.3</v>
      </c>
      <c r="F11" s="24">
        <v>322.60000000000002</v>
      </c>
      <c r="G11" s="69">
        <v>324.10000000000002</v>
      </c>
      <c r="H11" s="69">
        <v>331.3</v>
      </c>
      <c r="I11" s="202">
        <v>360.4</v>
      </c>
      <c r="J11" s="69">
        <v>355.8</v>
      </c>
      <c r="K11" s="69">
        <v>363.8</v>
      </c>
      <c r="L11" s="69">
        <v>373.9</v>
      </c>
      <c r="M11" s="69">
        <v>375.5</v>
      </c>
      <c r="N11" s="69">
        <v>381.1</v>
      </c>
      <c r="O11" s="202">
        <v>25.7</v>
      </c>
      <c r="P11" s="69">
        <v>1.6</v>
      </c>
      <c r="Q11" s="25">
        <v>5.7</v>
      </c>
    </row>
    <row r="12" spans="1:17" ht="13.5" customHeight="1" x14ac:dyDescent="0.25">
      <c r="A12" s="154">
        <f t="shared" si="0"/>
        <v>7</v>
      </c>
      <c r="B12" s="36" t="s">
        <v>69</v>
      </c>
      <c r="C12" s="202">
        <v>378.1</v>
      </c>
      <c r="D12" s="69">
        <v>378.2</v>
      </c>
      <c r="E12" s="69">
        <v>379.9</v>
      </c>
      <c r="F12" s="24">
        <v>386.3</v>
      </c>
      <c r="G12" s="69">
        <v>388.5</v>
      </c>
      <c r="H12" s="69">
        <v>392.6</v>
      </c>
      <c r="I12" s="202">
        <v>476.2</v>
      </c>
      <c r="J12" s="69">
        <v>475.5</v>
      </c>
      <c r="K12" s="69">
        <v>478.4</v>
      </c>
      <c r="L12" s="69">
        <v>492.2</v>
      </c>
      <c r="M12" s="69">
        <v>500.6</v>
      </c>
      <c r="N12" s="69">
        <v>512</v>
      </c>
      <c r="O12" s="202">
        <v>43.8</v>
      </c>
      <c r="P12" s="69">
        <v>8.4</v>
      </c>
      <c r="Q12" s="25">
        <v>11.4</v>
      </c>
    </row>
    <row r="13" spans="1:17" ht="15" x14ac:dyDescent="0.25">
      <c r="A13" s="154">
        <f t="shared" si="0"/>
        <v>8</v>
      </c>
      <c r="B13" s="36" t="s">
        <v>70</v>
      </c>
      <c r="C13" s="202">
        <v>214.7</v>
      </c>
      <c r="D13" s="69">
        <v>212.6</v>
      </c>
      <c r="E13" s="69">
        <v>217.3</v>
      </c>
      <c r="F13" s="24">
        <v>220.4</v>
      </c>
      <c r="G13" s="69">
        <v>223.4</v>
      </c>
      <c r="H13" s="69">
        <v>230.2</v>
      </c>
      <c r="I13" s="202">
        <v>239.9</v>
      </c>
      <c r="J13" s="69">
        <v>236.5</v>
      </c>
      <c r="K13" s="69">
        <v>243.9</v>
      </c>
      <c r="L13" s="69">
        <v>247.8</v>
      </c>
      <c r="M13" s="69">
        <v>249.9</v>
      </c>
      <c r="N13" s="69">
        <v>259.39999999999998</v>
      </c>
      <c r="O13" s="202">
        <v>13.8</v>
      </c>
      <c r="P13" s="69">
        <v>2.1</v>
      </c>
      <c r="Q13" s="25">
        <v>9.5</v>
      </c>
    </row>
    <row r="14" spans="1:17" ht="15" x14ac:dyDescent="0.25">
      <c r="A14" s="154">
        <f t="shared" si="0"/>
        <v>9</v>
      </c>
      <c r="B14" s="35" t="s">
        <v>21</v>
      </c>
      <c r="C14" s="202">
        <v>2749.6</v>
      </c>
      <c r="D14" s="69">
        <v>2723.7</v>
      </c>
      <c r="E14" s="69">
        <v>2754.8</v>
      </c>
      <c r="F14" s="24">
        <v>2805.2</v>
      </c>
      <c r="G14" s="69">
        <v>2833.2</v>
      </c>
      <c r="H14" s="69">
        <v>2870.8</v>
      </c>
      <c r="I14" s="202">
        <v>2822</v>
      </c>
      <c r="J14" s="69">
        <v>2813.9</v>
      </c>
      <c r="K14" s="69">
        <v>2829.9</v>
      </c>
      <c r="L14" s="69">
        <v>2857.7</v>
      </c>
      <c r="M14" s="69">
        <v>2858.6</v>
      </c>
      <c r="N14" s="69">
        <v>2886.7</v>
      </c>
      <c r="O14" s="202">
        <v>58</v>
      </c>
      <c r="P14" s="69">
        <v>0.9</v>
      </c>
      <c r="Q14" s="25">
        <v>28.1</v>
      </c>
    </row>
    <row r="15" spans="1:17" ht="30" x14ac:dyDescent="0.25">
      <c r="A15" s="169">
        <f t="shared" si="0"/>
        <v>10</v>
      </c>
      <c r="B15" s="36" t="s">
        <v>199</v>
      </c>
      <c r="C15" s="202">
        <v>965.8</v>
      </c>
      <c r="D15" s="69">
        <v>959.5</v>
      </c>
      <c r="E15" s="69">
        <v>967.9</v>
      </c>
      <c r="F15" s="24">
        <v>982.6</v>
      </c>
      <c r="G15" s="69">
        <v>988.3</v>
      </c>
      <c r="H15" s="69">
        <v>998</v>
      </c>
      <c r="I15" s="202">
        <v>938.9</v>
      </c>
      <c r="J15" s="69">
        <v>932.3</v>
      </c>
      <c r="K15" s="69">
        <v>939.7</v>
      </c>
      <c r="L15" s="69">
        <v>953.5</v>
      </c>
      <c r="M15" s="69">
        <v>958.6</v>
      </c>
      <c r="N15" s="69">
        <v>965.2</v>
      </c>
      <c r="O15" s="202">
        <v>22.2</v>
      </c>
      <c r="P15" s="69">
        <v>5.0999999999999996</v>
      </c>
      <c r="Q15" s="25">
        <v>6.6</v>
      </c>
    </row>
    <row r="16" spans="1:17" ht="15" x14ac:dyDescent="0.25">
      <c r="A16" s="154">
        <f t="shared" si="0"/>
        <v>11</v>
      </c>
      <c r="B16" s="36" t="s">
        <v>71</v>
      </c>
      <c r="C16" s="202">
        <v>379.7</v>
      </c>
      <c r="D16" s="69">
        <v>378.5</v>
      </c>
      <c r="E16" s="69">
        <v>380.2</v>
      </c>
      <c r="F16" s="24">
        <v>384.7</v>
      </c>
      <c r="G16" s="69">
        <v>385.5</v>
      </c>
      <c r="H16" s="69">
        <v>394.8</v>
      </c>
      <c r="I16" s="202">
        <v>382.9</v>
      </c>
      <c r="J16" s="69">
        <v>381.6</v>
      </c>
      <c r="K16" s="69">
        <v>383.7</v>
      </c>
      <c r="L16" s="69">
        <v>392.1</v>
      </c>
      <c r="M16" s="69">
        <v>384.7</v>
      </c>
      <c r="N16" s="69">
        <v>393.4</v>
      </c>
      <c r="O16" s="202">
        <v>9</v>
      </c>
      <c r="P16" s="69">
        <v>-7.4</v>
      </c>
      <c r="Q16" s="25">
        <v>8.6999999999999993</v>
      </c>
    </row>
    <row r="17" spans="1:17" ht="15" x14ac:dyDescent="0.25">
      <c r="A17" s="154">
        <f t="shared" si="0"/>
        <v>12</v>
      </c>
      <c r="B17" s="36" t="s">
        <v>72</v>
      </c>
      <c r="C17" s="202">
        <v>307</v>
      </c>
      <c r="D17" s="69">
        <v>292.60000000000002</v>
      </c>
      <c r="E17" s="69">
        <v>301</v>
      </c>
      <c r="F17" s="24">
        <v>327.3</v>
      </c>
      <c r="G17" s="69">
        <v>340.6</v>
      </c>
      <c r="H17" s="69">
        <v>347</v>
      </c>
      <c r="I17" s="202">
        <v>446.5</v>
      </c>
      <c r="J17" s="69">
        <v>450.6</v>
      </c>
      <c r="K17" s="69">
        <v>447.1</v>
      </c>
      <c r="L17" s="69">
        <v>445.4</v>
      </c>
      <c r="M17" s="69">
        <v>441.9</v>
      </c>
      <c r="N17" s="69">
        <v>446.6</v>
      </c>
      <c r="O17" s="202">
        <v>-5.5</v>
      </c>
      <c r="P17" s="69">
        <v>-3.5</v>
      </c>
      <c r="Q17" s="25">
        <v>4.7</v>
      </c>
    </row>
    <row r="18" spans="1:17" ht="15" x14ac:dyDescent="0.25">
      <c r="A18" s="154">
        <f t="shared" si="0"/>
        <v>13</v>
      </c>
      <c r="B18" s="36" t="s">
        <v>73</v>
      </c>
      <c r="C18" s="202">
        <v>1097.2</v>
      </c>
      <c r="D18" s="69">
        <v>1093.2</v>
      </c>
      <c r="E18" s="69">
        <v>1105.8</v>
      </c>
      <c r="F18" s="24">
        <v>1110.5</v>
      </c>
      <c r="G18" s="69">
        <v>1118.8</v>
      </c>
      <c r="H18" s="69">
        <v>1131</v>
      </c>
      <c r="I18" s="202">
        <v>1045.0999999999999</v>
      </c>
      <c r="J18" s="69">
        <v>1042.7</v>
      </c>
      <c r="K18" s="69">
        <v>1050.5</v>
      </c>
      <c r="L18" s="69">
        <v>1056</v>
      </c>
      <c r="M18" s="69">
        <v>1061.4000000000001</v>
      </c>
      <c r="N18" s="69">
        <v>1069.5</v>
      </c>
      <c r="O18" s="202">
        <v>26.7</v>
      </c>
      <c r="P18" s="69">
        <v>5.4</v>
      </c>
      <c r="Q18" s="25">
        <v>8.1999999999999993</v>
      </c>
    </row>
    <row r="19" spans="1:17" ht="15" x14ac:dyDescent="0.25">
      <c r="A19" s="154">
        <f t="shared" si="0"/>
        <v>14</v>
      </c>
      <c r="B19" s="39" t="s">
        <v>14</v>
      </c>
      <c r="C19" s="201">
        <v>9165.2999999999993</v>
      </c>
      <c r="D19" s="67">
        <v>9116.1</v>
      </c>
      <c r="E19" s="67">
        <v>9193.1</v>
      </c>
      <c r="F19" s="86">
        <v>9328.2999999999993</v>
      </c>
      <c r="G19" s="67">
        <v>9411.9</v>
      </c>
      <c r="H19" s="67">
        <v>9546.1</v>
      </c>
      <c r="I19" s="201">
        <v>8184.5</v>
      </c>
      <c r="J19" s="67">
        <v>8165.6</v>
      </c>
      <c r="K19" s="67">
        <v>8193.7000000000007</v>
      </c>
      <c r="L19" s="67">
        <v>8246.6</v>
      </c>
      <c r="M19" s="67">
        <v>8267.9</v>
      </c>
      <c r="N19" s="67">
        <v>8329.7999999999993</v>
      </c>
      <c r="O19" s="201">
        <v>162</v>
      </c>
      <c r="P19" s="67">
        <v>21.3</v>
      </c>
      <c r="Q19" s="102">
        <v>61.9</v>
      </c>
    </row>
    <row r="20" spans="1:17" ht="13.5" customHeight="1" x14ac:dyDescent="0.25">
      <c r="A20" s="154">
        <f t="shared" si="0"/>
        <v>15</v>
      </c>
      <c r="B20" s="35" t="s">
        <v>83</v>
      </c>
      <c r="C20" s="202">
        <v>8761.9</v>
      </c>
      <c r="D20" s="69">
        <v>8710.4</v>
      </c>
      <c r="E20" s="69">
        <v>8791.9</v>
      </c>
      <c r="F20" s="24">
        <v>8924.9</v>
      </c>
      <c r="G20" s="69">
        <v>8992.5</v>
      </c>
      <c r="H20" s="69">
        <v>9111.7999999999993</v>
      </c>
      <c r="I20" s="202">
        <v>7842.2</v>
      </c>
      <c r="J20" s="69">
        <v>7821.9</v>
      </c>
      <c r="K20" s="69">
        <v>7855</v>
      </c>
      <c r="L20" s="69">
        <v>7904.9</v>
      </c>
      <c r="M20" s="69">
        <v>7915.2</v>
      </c>
      <c r="N20" s="69">
        <v>7963.5</v>
      </c>
      <c r="O20" s="202">
        <v>164.9</v>
      </c>
      <c r="P20" s="69">
        <v>10.3</v>
      </c>
      <c r="Q20" s="25">
        <v>48.4</v>
      </c>
    </row>
    <row r="21" spans="1:17" ht="15" x14ac:dyDescent="0.25">
      <c r="A21" s="154">
        <f t="shared" si="0"/>
        <v>16</v>
      </c>
      <c r="B21" s="36" t="s">
        <v>74</v>
      </c>
      <c r="C21" s="202">
        <v>2447.8000000000002</v>
      </c>
      <c r="D21" s="69">
        <v>2438.1999999999998</v>
      </c>
      <c r="E21" s="69">
        <v>2458.1999999999998</v>
      </c>
      <c r="F21" s="24">
        <v>2492.6</v>
      </c>
      <c r="G21" s="69">
        <v>2515.6</v>
      </c>
      <c r="H21" s="69">
        <v>2548.5</v>
      </c>
      <c r="I21" s="202">
        <v>2129.9</v>
      </c>
      <c r="J21" s="69">
        <v>2130</v>
      </c>
      <c r="K21" s="69">
        <v>2131.6</v>
      </c>
      <c r="L21" s="69">
        <v>2143.1999999999998</v>
      </c>
      <c r="M21" s="69">
        <v>2146</v>
      </c>
      <c r="N21" s="69">
        <v>2158.1</v>
      </c>
      <c r="O21" s="202">
        <v>13.3</v>
      </c>
      <c r="P21" s="69">
        <v>2.8</v>
      </c>
      <c r="Q21" s="25">
        <v>12.2</v>
      </c>
    </row>
    <row r="22" spans="1:17" ht="15" x14ac:dyDescent="0.25">
      <c r="A22" s="154">
        <f t="shared" si="0"/>
        <v>17</v>
      </c>
      <c r="B22" s="36" t="s">
        <v>75</v>
      </c>
      <c r="C22" s="202">
        <v>2271.1999999999998</v>
      </c>
      <c r="D22" s="69">
        <v>2248.6999999999998</v>
      </c>
      <c r="E22" s="69">
        <v>2284.6</v>
      </c>
      <c r="F22" s="24">
        <v>2313.1999999999998</v>
      </c>
      <c r="G22" s="69">
        <v>2331</v>
      </c>
      <c r="H22" s="69">
        <v>2357.8000000000002</v>
      </c>
      <c r="I22" s="202">
        <v>2145.8000000000002</v>
      </c>
      <c r="J22" s="69">
        <v>2129.1999999999998</v>
      </c>
      <c r="K22" s="69">
        <v>2156.8000000000002</v>
      </c>
      <c r="L22" s="69">
        <v>2169.6999999999998</v>
      </c>
      <c r="M22" s="69">
        <v>2177.3000000000002</v>
      </c>
      <c r="N22" s="69">
        <v>2188.9</v>
      </c>
      <c r="O22" s="202">
        <v>64.099999999999994</v>
      </c>
      <c r="P22" s="69">
        <v>7.6</v>
      </c>
      <c r="Q22" s="25">
        <v>11.6</v>
      </c>
    </row>
    <row r="23" spans="1:17" ht="15" x14ac:dyDescent="0.25">
      <c r="A23" s="154">
        <f t="shared" si="0"/>
        <v>18</v>
      </c>
      <c r="B23" s="36" t="s">
        <v>76</v>
      </c>
      <c r="C23" s="202">
        <v>437</v>
      </c>
      <c r="D23" s="69">
        <v>432.9</v>
      </c>
      <c r="E23" s="69">
        <v>435.5</v>
      </c>
      <c r="F23" s="24">
        <v>452.3</v>
      </c>
      <c r="G23" s="69">
        <v>450.1</v>
      </c>
      <c r="H23" s="69">
        <v>449.1</v>
      </c>
      <c r="I23" s="202">
        <v>417.6</v>
      </c>
      <c r="J23" s="69">
        <v>414</v>
      </c>
      <c r="K23" s="69">
        <v>417.4</v>
      </c>
      <c r="L23" s="69">
        <v>428.3</v>
      </c>
      <c r="M23" s="69">
        <v>427.2</v>
      </c>
      <c r="N23" s="69">
        <v>422.4</v>
      </c>
      <c r="O23" s="202">
        <v>13.4</v>
      </c>
      <c r="P23" s="69">
        <v>-1</v>
      </c>
      <c r="Q23" s="25">
        <v>-4.8</v>
      </c>
    </row>
    <row r="24" spans="1:17" ht="15" x14ac:dyDescent="0.25">
      <c r="A24" s="154">
        <f t="shared" si="0"/>
        <v>19</v>
      </c>
      <c r="B24" s="36" t="s">
        <v>77</v>
      </c>
      <c r="C24" s="202">
        <v>541.79999999999995</v>
      </c>
      <c r="D24" s="69">
        <v>541.20000000000005</v>
      </c>
      <c r="E24" s="69">
        <v>543.29999999999995</v>
      </c>
      <c r="F24" s="24">
        <v>543.6</v>
      </c>
      <c r="G24" s="69">
        <v>549</v>
      </c>
      <c r="H24" s="69">
        <v>555.6</v>
      </c>
      <c r="I24" s="202">
        <v>489.1</v>
      </c>
      <c r="J24" s="69">
        <v>490.9</v>
      </c>
      <c r="K24" s="69">
        <v>488.5</v>
      </c>
      <c r="L24" s="69">
        <v>486.3</v>
      </c>
      <c r="M24" s="69">
        <v>488.5</v>
      </c>
      <c r="N24" s="69">
        <v>493.4</v>
      </c>
      <c r="O24" s="202">
        <v>10.1</v>
      </c>
      <c r="P24" s="69">
        <v>2.2000000000000002</v>
      </c>
      <c r="Q24" s="25">
        <v>5</v>
      </c>
    </row>
    <row r="25" spans="1:17" ht="15" x14ac:dyDescent="0.25">
      <c r="A25" s="154">
        <f t="shared" si="0"/>
        <v>20</v>
      </c>
      <c r="B25" s="36" t="s">
        <v>78</v>
      </c>
      <c r="C25" s="202">
        <v>897.3</v>
      </c>
      <c r="D25" s="69">
        <v>894.1</v>
      </c>
      <c r="E25" s="69">
        <v>898.8</v>
      </c>
      <c r="F25" s="24">
        <v>904.6</v>
      </c>
      <c r="G25" s="69">
        <v>914.2</v>
      </c>
      <c r="H25" s="69">
        <v>940.9</v>
      </c>
      <c r="I25" s="202">
        <v>795.3</v>
      </c>
      <c r="J25" s="69">
        <v>794.1</v>
      </c>
      <c r="K25" s="69">
        <v>795.8</v>
      </c>
      <c r="L25" s="69">
        <v>795.2</v>
      </c>
      <c r="M25" s="69">
        <v>799.5</v>
      </c>
      <c r="N25" s="69">
        <v>815.2</v>
      </c>
      <c r="O25" s="202">
        <v>4.8</v>
      </c>
      <c r="P25" s="69">
        <v>4.3</v>
      </c>
      <c r="Q25" s="25">
        <v>15.7</v>
      </c>
    </row>
    <row r="26" spans="1:17" ht="15" x14ac:dyDescent="0.25">
      <c r="A26" s="154">
        <f t="shared" si="0"/>
        <v>21</v>
      </c>
      <c r="B26" s="36" t="s">
        <v>79</v>
      </c>
      <c r="C26" s="202">
        <v>1060.4000000000001</v>
      </c>
      <c r="D26" s="69">
        <v>1050.8</v>
      </c>
      <c r="E26" s="69">
        <v>1066.9000000000001</v>
      </c>
      <c r="F26" s="24">
        <v>1094.4000000000001</v>
      </c>
      <c r="G26" s="69">
        <v>1102.5</v>
      </c>
      <c r="H26" s="69">
        <v>1114.4000000000001</v>
      </c>
      <c r="I26" s="202">
        <v>848.4</v>
      </c>
      <c r="J26" s="69">
        <v>844.7</v>
      </c>
      <c r="K26" s="69">
        <v>851</v>
      </c>
      <c r="L26" s="69">
        <v>855.1</v>
      </c>
      <c r="M26" s="69">
        <v>852.7</v>
      </c>
      <c r="N26" s="69">
        <v>852.2</v>
      </c>
      <c r="O26" s="202">
        <v>21</v>
      </c>
      <c r="P26" s="69">
        <v>-2.4</v>
      </c>
      <c r="Q26" s="25">
        <v>-0.5</v>
      </c>
    </row>
    <row r="27" spans="1:17" ht="13.5" customHeight="1" x14ac:dyDescent="0.25">
      <c r="A27" s="154">
        <f t="shared" si="0"/>
        <v>22</v>
      </c>
      <c r="B27" s="36" t="s">
        <v>80</v>
      </c>
      <c r="C27" s="202">
        <v>1106.5</v>
      </c>
      <c r="D27" s="69">
        <v>1104.5999999999999</v>
      </c>
      <c r="E27" s="69">
        <v>1104.5999999999999</v>
      </c>
      <c r="F27" s="24">
        <v>1124.3</v>
      </c>
      <c r="G27" s="69">
        <v>1130.0999999999999</v>
      </c>
      <c r="H27" s="69">
        <v>1145.5</v>
      </c>
      <c r="I27" s="202">
        <v>1027</v>
      </c>
      <c r="J27" s="69">
        <v>1029.3</v>
      </c>
      <c r="K27" s="69">
        <v>1024.9000000000001</v>
      </c>
      <c r="L27" s="69">
        <v>1039.0999999999999</v>
      </c>
      <c r="M27" s="69">
        <v>1036.4000000000001</v>
      </c>
      <c r="N27" s="69">
        <v>1046</v>
      </c>
      <c r="O27" s="202">
        <v>40.5</v>
      </c>
      <c r="P27" s="69">
        <v>-2.7</v>
      </c>
      <c r="Q27" s="25">
        <v>9.6</v>
      </c>
    </row>
    <row r="28" spans="1:17" ht="30" x14ac:dyDescent="0.25">
      <c r="A28" s="169">
        <f t="shared" si="0"/>
        <v>23</v>
      </c>
      <c r="B28" s="35" t="s">
        <v>200</v>
      </c>
      <c r="C28" s="202">
        <v>403.4</v>
      </c>
      <c r="D28" s="69">
        <v>405.7</v>
      </c>
      <c r="E28" s="69">
        <v>401.2</v>
      </c>
      <c r="F28" s="24">
        <v>403.4</v>
      </c>
      <c r="G28" s="69">
        <v>419.4</v>
      </c>
      <c r="H28" s="69">
        <v>434.3</v>
      </c>
      <c r="I28" s="202">
        <v>343.1</v>
      </c>
      <c r="J28" s="69">
        <v>344.3</v>
      </c>
      <c r="K28" s="69">
        <v>339.7</v>
      </c>
      <c r="L28" s="69">
        <v>342.7</v>
      </c>
      <c r="M28" s="69">
        <v>353.3</v>
      </c>
      <c r="N28" s="69">
        <v>366.4</v>
      </c>
      <c r="O28" s="202">
        <v>-2.4</v>
      </c>
      <c r="P28" s="69">
        <v>10.6</v>
      </c>
      <c r="Q28" s="25">
        <v>13.1</v>
      </c>
    </row>
    <row r="29" spans="1:17" ht="15" x14ac:dyDescent="0.25">
      <c r="A29" s="154">
        <f t="shared" si="0"/>
        <v>24</v>
      </c>
      <c r="B29" s="36" t="s">
        <v>81</v>
      </c>
      <c r="C29" s="202">
        <v>1511.5</v>
      </c>
      <c r="D29" s="69">
        <v>1499.4</v>
      </c>
      <c r="E29" s="69">
        <v>1517</v>
      </c>
      <c r="F29" s="24">
        <v>1530</v>
      </c>
      <c r="G29" s="69">
        <v>1544.6</v>
      </c>
      <c r="H29" s="69">
        <v>1573</v>
      </c>
      <c r="I29" s="202">
        <v>1357.2</v>
      </c>
      <c r="J29" s="69">
        <v>1348.8</v>
      </c>
      <c r="K29" s="69">
        <v>1359.7</v>
      </c>
      <c r="L29" s="69">
        <v>1363.1</v>
      </c>
      <c r="M29" s="69">
        <v>1366.9</v>
      </c>
      <c r="N29" s="69">
        <v>1386.3</v>
      </c>
      <c r="O29" s="202">
        <v>21.9</v>
      </c>
      <c r="P29" s="69">
        <v>3.8</v>
      </c>
      <c r="Q29" s="25">
        <v>19.399999999999999</v>
      </c>
    </row>
    <row r="30" spans="1:17" ht="30" x14ac:dyDescent="0.25">
      <c r="A30" s="169">
        <f t="shared" si="0"/>
        <v>25</v>
      </c>
      <c r="B30" s="36" t="s">
        <v>201</v>
      </c>
      <c r="C30" s="202">
        <v>1108.0999999999999</v>
      </c>
      <c r="D30" s="69">
        <v>1093.7</v>
      </c>
      <c r="E30" s="69">
        <v>1115.8</v>
      </c>
      <c r="F30" s="24">
        <v>1126.5999999999999</v>
      </c>
      <c r="G30" s="69">
        <v>1125.2</v>
      </c>
      <c r="H30" s="69">
        <v>1138.7</v>
      </c>
      <c r="I30" s="202">
        <v>1015.3</v>
      </c>
      <c r="J30" s="69">
        <v>1005.4</v>
      </c>
      <c r="K30" s="69">
        <v>1021.6</v>
      </c>
      <c r="L30" s="69">
        <v>1021.8</v>
      </c>
      <c r="M30" s="69">
        <v>1014.3</v>
      </c>
      <c r="N30" s="69">
        <v>1020.1</v>
      </c>
      <c r="O30" s="202">
        <v>24.9</v>
      </c>
      <c r="P30" s="69">
        <v>-7.5</v>
      </c>
      <c r="Q30" s="25">
        <v>5.8</v>
      </c>
    </row>
    <row r="31" spans="1:17" ht="15" x14ac:dyDescent="0.25">
      <c r="A31" s="154">
        <f t="shared" si="0"/>
        <v>26</v>
      </c>
      <c r="B31" s="38" t="s">
        <v>149</v>
      </c>
      <c r="C31" s="201">
        <v>3368</v>
      </c>
      <c r="D31" s="67">
        <v>3337.9</v>
      </c>
      <c r="E31" s="67">
        <v>3413.9</v>
      </c>
      <c r="F31" s="86">
        <v>3441.4</v>
      </c>
      <c r="G31" s="67">
        <v>3543.8</v>
      </c>
      <c r="H31" s="67">
        <v>3579.5</v>
      </c>
      <c r="I31" s="201">
        <v>3196.6</v>
      </c>
      <c r="J31" s="67">
        <v>3172.1</v>
      </c>
      <c r="K31" s="67">
        <v>3239.8</v>
      </c>
      <c r="L31" s="67">
        <v>3246</v>
      </c>
      <c r="M31" s="67">
        <v>3321</v>
      </c>
      <c r="N31" s="67">
        <v>3316.7</v>
      </c>
      <c r="O31" s="201">
        <v>146.1</v>
      </c>
      <c r="P31" s="67">
        <v>75</v>
      </c>
      <c r="Q31" s="102">
        <v>-4.3</v>
      </c>
    </row>
    <row r="32" spans="1:17" ht="13.5" customHeight="1" x14ac:dyDescent="0.25">
      <c r="A32" s="154">
        <f t="shared" si="0"/>
        <v>27</v>
      </c>
      <c r="B32" s="39" t="s">
        <v>22</v>
      </c>
      <c r="C32" s="201">
        <v>3342.5</v>
      </c>
      <c r="D32" s="67">
        <v>3320.8</v>
      </c>
      <c r="E32" s="67">
        <v>3358.5</v>
      </c>
      <c r="F32" s="86">
        <v>3420</v>
      </c>
      <c r="G32" s="67">
        <v>3507.4</v>
      </c>
      <c r="H32" s="67">
        <v>3589.9</v>
      </c>
      <c r="I32" s="201">
        <v>3155.1</v>
      </c>
      <c r="J32" s="67">
        <v>3141.3</v>
      </c>
      <c r="K32" s="67">
        <v>3161.2</v>
      </c>
      <c r="L32" s="67">
        <v>3209.3</v>
      </c>
      <c r="M32" s="67">
        <v>3271.3</v>
      </c>
      <c r="N32" s="67">
        <v>3322.3</v>
      </c>
      <c r="O32" s="201">
        <v>145.30000000000001</v>
      </c>
      <c r="P32" s="67">
        <v>62</v>
      </c>
      <c r="Q32" s="102">
        <v>51</v>
      </c>
    </row>
    <row r="33" spans="1:17" ht="15" x14ac:dyDescent="0.25">
      <c r="A33" s="154">
        <f t="shared" si="0"/>
        <v>28</v>
      </c>
      <c r="B33" s="35" t="s">
        <v>23</v>
      </c>
      <c r="C33" s="202">
        <v>2587.9</v>
      </c>
      <c r="D33" s="69">
        <v>2576.6999999999998</v>
      </c>
      <c r="E33" s="69">
        <v>2607</v>
      </c>
      <c r="F33" s="24">
        <v>2642.6</v>
      </c>
      <c r="G33" s="69">
        <v>2720.3</v>
      </c>
      <c r="H33" s="69">
        <v>2791.4</v>
      </c>
      <c r="I33" s="202">
        <v>2538.1</v>
      </c>
      <c r="J33" s="69">
        <v>2530.8000000000002</v>
      </c>
      <c r="K33" s="69">
        <v>2552.3000000000002</v>
      </c>
      <c r="L33" s="69">
        <v>2582.6999999999998</v>
      </c>
      <c r="M33" s="69">
        <v>2654</v>
      </c>
      <c r="N33" s="69">
        <v>2710.1</v>
      </c>
      <c r="O33" s="202">
        <v>126.8</v>
      </c>
      <c r="P33" s="69">
        <v>71.3</v>
      </c>
      <c r="Q33" s="25">
        <v>56.1</v>
      </c>
    </row>
    <row r="34" spans="1:17" ht="15" x14ac:dyDescent="0.25">
      <c r="A34" s="154">
        <f t="shared" si="0"/>
        <v>29</v>
      </c>
      <c r="B34" s="36" t="s">
        <v>24</v>
      </c>
      <c r="C34" s="202">
        <v>585.4</v>
      </c>
      <c r="D34" s="69">
        <v>588.29999999999995</v>
      </c>
      <c r="E34" s="69">
        <v>585.29999999999995</v>
      </c>
      <c r="F34" s="24">
        <v>590.6</v>
      </c>
      <c r="G34" s="69">
        <v>614.9</v>
      </c>
      <c r="H34" s="69">
        <v>644.1</v>
      </c>
      <c r="I34" s="202">
        <v>517.5</v>
      </c>
      <c r="J34" s="69">
        <v>522.20000000000005</v>
      </c>
      <c r="K34" s="69">
        <v>514.5</v>
      </c>
      <c r="L34" s="69">
        <v>516.20000000000005</v>
      </c>
      <c r="M34" s="69">
        <v>533.29999999999995</v>
      </c>
      <c r="N34" s="69">
        <v>551.70000000000005</v>
      </c>
      <c r="O34" s="202">
        <v>22.8</v>
      </c>
      <c r="P34" s="69">
        <v>17.100000000000001</v>
      </c>
      <c r="Q34" s="25">
        <v>18.399999999999999</v>
      </c>
    </row>
    <row r="35" spans="1:17" ht="13.5" customHeight="1" x14ac:dyDescent="0.25">
      <c r="A35" s="154">
        <f t="shared" si="0"/>
        <v>30</v>
      </c>
      <c r="B35" s="36" t="s">
        <v>25</v>
      </c>
      <c r="C35" s="202">
        <v>1150.4000000000001</v>
      </c>
      <c r="D35" s="69">
        <v>1137.4000000000001</v>
      </c>
      <c r="E35" s="69">
        <v>1162.8</v>
      </c>
      <c r="F35" s="24">
        <v>1189.0999999999999</v>
      </c>
      <c r="G35" s="69">
        <v>1212.5999999999999</v>
      </c>
      <c r="H35" s="69">
        <v>1228.8</v>
      </c>
      <c r="I35" s="202">
        <v>1183.7</v>
      </c>
      <c r="J35" s="69">
        <v>1169.5</v>
      </c>
      <c r="K35" s="69">
        <v>1197.0999999999999</v>
      </c>
      <c r="L35" s="69">
        <v>1225.5999999999999</v>
      </c>
      <c r="M35" s="69">
        <v>1250.9000000000001</v>
      </c>
      <c r="N35" s="69">
        <v>1264.9000000000001</v>
      </c>
      <c r="O35" s="202">
        <v>67.599999999999994</v>
      </c>
      <c r="P35" s="69">
        <v>25.3</v>
      </c>
      <c r="Q35" s="25">
        <v>14</v>
      </c>
    </row>
    <row r="36" spans="1:17" ht="15" x14ac:dyDescent="0.25">
      <c r="A36" s="154">
        <f t="shared" si="0"/>
        <v>31</v>
      </c>
      <c r="B36" s="37" t="s">
        <v>126</v>
      </c>
      <c r="C36" s="202">
        <v>381.9</v>
      </c>
      <c r="D36" s="69">
        <v>379</v>
      </c>
      <c r="E36" s="69">
        <v>386.5</v>
      </c>
      <c r="F36" s="24">
        <v>393.7</v>
      </c>
      <c r="G36" s="69">
        <v>401.9</v>
      </c>
      <c r="H36" s="69">
        <v>410.2</v>
      </c>
      <c r="I36" s="202">
        <v>459.8</v>
      </c>
      <c r="J36" s="69">
        <v>455.2</v>
      </c>
      <c r="K36" s="69">
        <v>466.8</v>
      </c>
      <c r="L36" s="69">
        <v>477.5</v>
      </c>
      <c r="M36" s="69">
        <v>490.5</v>
      </c>
      <c r="N36" s="69">
        <v>502.9</v>
      </c>
      <c r="O36" s="202">
        <v>48.9</v>
      </c>
      <c r="P36" s="69">
        <v>13</v>
      </c>
      <c r="Q36" s="25">
        <v>12.4</v>
      </c>
    </row>
    <row r="37" spans="1:17" ht="15" x14ac:dyDescent="0.25">
      <c r="A37" s="154">
        <f t="shared" si="0"/>
        <v>32</v>
      </c>
      <c r="B37" s="37" t="s">
        <v>127</v>
      </c>
      <c r="C37" s="202">
        <v>231.3</v>
      </c>
      <c r="D37" s="69">
        <v>230.1</v>
      </c>
      <c r="E37" s="69">
        <v>234.6</v>
      </c>
      <c r="F37" s="24">
        <v>238.5</v>
      </c>
      <c r="G37" s="69">
        <v>243.9</v>
      </c>
      <c r="H37" s="69">
        <v>243.4</v>
      </c>
      <c r="I37" s="202">
        <v>228.6</v>
      </c>
      <c r="J37" s="69">
        <v>227.7</v>
      </c>
      <c r="K37" s="69">
        <v>231.6</v>
      </c>
      <c r="L37" s="69">
        <v>234.6</v>
      </c>
      <c r="M37" s="69">
        <v>238.5</v>
      </c>
      <c r="N37" s="69">
        <v>236.6</v>
      </c>
      <c r="O37" s="202">
        <v>14.2</v>
      </c>
      <c r="P37" s="69">
        <v>3.9</v>
      </c>
      <c r="Q37" s="25">
        <v>-1.9</v>
      </c>
    </row>
    <row r="38" spans="1:17" ht="15" x14ac:dyDescent="0.25">
      <c r="A38" s="154">
        <f t="shared" si="0"/>
        <v>33</v>
      </c>
      <c r="B38" s="37" t="s">
        <v>128</v>
      </c>
      <c r="C38" s="202">
        <v>284.3</v>
      </c>
      <c r="D38" s="69">
        <v>279.39999999999998</v>
      </c>
      <c r="E38" s="69">
        <v>285</v>
      </c>
      <c r="F38" s="24">
        <v>290.39999999999998</v>
      </c>
      <c r="G38" s="69">
        <v>300.7</v>
      </c>
      <c r="H38" s="69">
        <v>303.5</v>
      </c>
      <c r="I38" s="202">
        <v>264.2</v>
      </c>
      <c r="J38" s="69">
        <v>259</v>
      </c>
      <c r="K38" s="69">
        <v>264.7</v>
      </c>
      <c r="L38" s="69">
        <v>270.89999999999998</v>
      </c>
      <c r="M38" s="69">
        <v>280.3</v>
      </c>
      <c r="N38" s="69">
        <v>281.3</v>
      </c>
      <c r="O38" s="202">
        <v>-10.1</v>
      </c>
      <c r="P38" s="69">
        <v>9.4</v>
      </c>
      <c r="Q38" s="25">
        <v>1</v>
      </c>
    </row>
    <row r="39" spans="1:17" ht="15" x14ac:dyDescent="0.25">
      <c r="A39" s="154">
        <f t="shared" si="0"/>
        <v>34</v>
      </c>
      <c r="B39" s="37" t="s">
        <v>129</v>
      </c>
      <c r="C39" s="202">
        <v>252.9</v>
      </c>
      <c r="D39" s="69">
        <v>249</v>
      </c>
      <c r="E39" s="69">
        <v>256.8</v>
      </c>
      <c r="F39" s="24">
        <v>266.39999999999998</v>
      </c>
      <c r="G39" s="69">
        <v>266.10000000000002</v>
      </c>
      <c r="H39" s="69">
        <v>271.7</v>
      </c>
      <c r="I39" s="202">
        <v>241</v>
      </c>
      <c r="J39" s="69">
        <v>237.6</v>
      </c>
      <c r="K39" s="69">
        <v>244.4</v>
      </c>
      <c r="L39" s="69">
        <v>253</v>
      </c>
      <c r="M39" s="69">
        <v>252.8</v>
      </c>
      <c r="N39" s="69">
        <v>257</v>
      </c>
      <c r="O39" s="202">
        <v>20</v>
      </c>
      <c r="P39" s="69">
        <v>-0.2</v>
      </c>
      <c r="Q39" s="25">
        <v>4.0999999999999996</v>
      </c>
    </row>
    <row r="40" spans="1:17" ht="15" x14ac:dyDescent="0.25">
      <c r="A40" s="154">
        <f t="shared" si="0"/>
        <v>35</v>
      </c>
      <c r="B40" s="36" t="s">
        <v>26</v>
      </c>
      <c r="C40" s="202">
        <v>852</v>
      </c>
      <c r="D40" s="69">
        <v>850.9</v>
      </c>
      <c r="E40" s="69">
        <v>858.9</v>
      </c>
      <c r="F40" s="24">
        <v>862.9</v>
      </c>
      <c r="G40" s="69">
        <v>892.7</v>
      </c>
      <c r="H40" s="69">
        <v>918.6</v>
      </c>
      <c r="I40" s="202">
        <v>841.1</v>
      </c>
      <c r="J40" s="69">
        <v>842.3</v>
      </c>
      <c r="K40" s="69">
        <v>845.9</v>
      </c>
      <c r="L40" s="69">
        <v>847.3</v>
      </c>
      <c r="M40" s="69">
        <v>875.7</v>
      </c>
      <c r="N40" s="69">
        <v>897.9</v>
      </c>
      <c r="O40" s="202">
        <v>37.299999999999997</v>
      </c>
      <c r="P40" s="69">
        <v>28.4</v>
      </c>
      <c r="Q40" s="25">
        <v>22.2</v>
      </c>
    </row>
    <row r="41" spans="1:17" ht="15" x14ac:dyDescent="0.25">
      <c r="A41" s="154">
        <f t="shared" si="0"/>
        <v>36</v>
      </c>
      <c r="B41" s="37" t="s">
        <v>130</v>
      </c>
      <c r="C41" s="202">
        <v>352.9</v>
      </c>
      <c r="D41" s="69">
        <v>353.5</v>
      </c>
      <c r="E41" s="69">
        <v>359.7</v>
      </c>
      <c r="F41" s="24">
        <v>355.9</v>
      </c>
      <c r="G41" s="69">
        <v>370.3</v>
      </c>
      <c r="H41" s="69">
        <v>381.6</v>
      </c>
      <c r="I41" s="202">
        <v>379.3</v>
      </c>
      <c r="J41" s="69">
        <v>377.7</v>
      </c>
      <c r="K41" s="69">
        <v>387.9</v>
      </c>
      <c r="L41" s="69">
        <v>385.3</v>
      </c>
      <c r="M41" s="69">
        <v>402.1</v>
      </c>
      <c r="N41" s="69">
        <v>414.2</v>
      </c>
      <c r="O41" s="202">
        <v>33.4</v>
      </c>
      <c r="P41" s="69">
        <v>16.8</v>
      </c>
      <c r="Q41" s="25">
        <v>12</v>
      </c>
    </row>
    <row r="42" spans="1:17" ht="15" x14ac:dyDescent="0.25">
      <c r="A42" s="154">
        <f t="shared" si="0"/>
        <v>37</v>
      </c>
      <c r="B42" s="37" t="s">
        <v>82</v>
      </c>
      <c r="C42" s="202">
        <v>417.9</v>
      </c>
      <c r="D42" s="69">
        <v>416.5</v>
      </c>
      <c r="E42" s="69">
        <v>417.8</v>
      </c>
      <c r="F42" s="24">
        <v>425</v>
      </c>
      <c r="G42" s="69">
        <v>439.7</v>
      </c>
      <c r="H42" s="69">
        <v>453.1</v>
      </c>
      <c r="I42" s="202">
        <v>386.8</v>
      </c>
      <c r="J42" s="69">
        <v>389.5</v>
      </c>
      <c r="K42" s="69">
        <v>384</v>
      </c>
      <c r="L42" s="69">
        <v>386.8</v>
      </c>
      <c r="M42" s="69">
        <v>398.8</v>
      </c>
      <c r="N42" s="69">
        <v>408.6</v>
      </c>
      <c r="O42" s="202">
        <v>4.8</v>
      </c>
      <c r="P42" s="69">
        <v>12</v>
      </c>
      <c r="Q42" s="25">
        <v>9.8000000000000007</v>
      </c>
    </row>
    <row r="43" spans="1:17" ht="15" x14ac:dyDescent="0.25">
      <c r="A43" s="169">
        <f t="shared" si="0"/>
        <v>38</v>
      </c>
      <c r="B43" s="37" t="s">
        <v>134</v>
      </c>
      <c r="C43" s="202">
        <v>81.2</v>
      </c>
      <c r="D43" s="69">
        <v>80.900000000000006</v>
      </c>
      <c r="E43" s="69">
        <v>81.400000000000006</v>
      </c>
      <c r="F43" s="24">
        <v>82</v>
      </c>
      <c r="G43" s="69">
        <v>82.7</v>
      </c>
      <c r="H43" s="69">
        <v>83.8</v>
      </c>
      <c r="I43" s="202">
        <v>77.7</v>
      </c>
      <c r="J43" s="69">
        <v>77.5</v>
      </c>
      <c r="K43" s="69">
        <v>77.5</v>
      </c>
      <c r="L43" s="69">
        <v>78.2</v>
      </c>
      <c r="M43" s="69">
        <v>78.400000000000006</v>
      </c>
      <c r="N43" s="69">
        <v>79.099999999999994</v>
      </c>
      <c r="O43" s="202">
        <v>1.1000000000000001</v>
      </c>
      <c r="P43" s="69">
        <v>0.2</v>
      </c>
      <c r="Q43" s="25">
        <v>0.7</v>
      </c>
    </row>
    <row r="44" spans="1:17" ht="15" x14ac:dyDescent="0.25">
      <c r="A44" s="154">
        <f t="shared" si="0"/>
        <v>39</v>
      </c>
      <c r="B44" s="35" t="s">
        <v>27</v>
      </c>
      <c r="C44" s="202">
        <v>754.6</v>
      </c>
      <c r="D44" s="69">
        <v>744.1</v>
      </c>
      <c r="E44" s="69">
        <v>751.5</v>
      </c>
      <c r="F44" s="24">
        <v>777.4</v>
      </c>
      <c r="G44" s="69">
        <v>787.2</v>
      </c>
      <c r="H44" s="69">
        <v>798.5</v>
      </c>
      <c r="I44" s="202">
        <v>611.1</v>
      </c>
      <c r="J44" s="69">
        <v>605.20000000000005</v>
      </c>
      <c r="K44" s="69">
        <v>604.5</v>
      </c>
      <c r="L44" s="69">
        <v>620.70000000000005</v>
      </c>
      <c r="M44" s="69">
        <v>615.29999999999995</v>
      </c>
      <c r="N44" s="69">
        <v>613.20000000000005</v>
      </c>
      <c r="O44" s="202">
        <v>19.8</v>
      </c>
      <c r="P44" s="69">
        <v>-5.3</v>
      </c>
      <c r="Q44" s="25">
        <v>-2.1</v>
      </c>
    </row>
    <row r="45" spans="1:17" ht="15" x14ac:dyDescent="0.25">
      <c r="A45" s="154">
        <f t="shared" si="0"/>
        <v>40</v>
      </c>
      <c r="B45" s="39" t="s">
        <v>150</v>
      </c>
      <c r="C45" s="201">
        <v>25.5</v>
      </c>
      <c r="D45" s="67">
        <v>17.100000000000001</v>
      </c>
      <c r="E45" s="67">
        <v>55.4</v>
      </c>
      <c r="F45" s="86">
        <v>21.5</v>
      </c>
      <c r="G45" s="67">
        <v>36.299999999999997</v>
      </c>
      <c r="H45" s="67">
        <v>-10.4</v>
      </c>
      <c r="I45" s="201">
        <v>22.5</v>
      </c>
      <c r="J45" s="67">
        <v>11.9</v>
      </c>
      <c r="K45" s="67">
        <v>64.400000000000006</v>
      </c>
      <c r="L45" s="67">
        <v>16.100000000000001</v>
      </c>
      <c r="M45" s="67">
        <v>30.3</v>
      </c>
      <c r="N45" s="67">
        <v>-36.799999999999997</v>
      </c>
      <c r="O45" s="201">
        <v>-0.9</v>
      </c>
      <c r="P45" s="67">
        <v>14.2</v>
      </c>
      <c r="Q45" s="102">
        <v>-67.2</v>
      </c>
    </row>
    <row r="46" spans="1:17" ht="15" x14ac:dyDescent="0.25">
      <c r="A46" s="154">
        <f t="shared" si="0"/>
        <v>41</v>
      </c>
      <c r="B46" s="35" t="s">
        <v>57</v>
      </c>
      <c r="C46" s="202">
        <v>-5</v>
      </c>
      <c r="D46" s="69">
        <v>-5.4</v>
      </c>
      <c r="E46" s="69">
        <v>-3.6</v>
      </c>
      <c r="F46" s="24">
        <v>-4.2</v>
      </c>
      <c r="G46" s="69">
        <v>-1.9</v>
      </c>
      <c r="H46" s="69">
        <v>-1.5</v>
      </c>
      <c r="I46" s="202">
        <v>-5.9</v>
      </c>
      <c r="J46" s="69">
        <v>-5.6</v>
      </c>
      <c r="K46" s="69">
        <v>-4.9000000000000004</v>
      </c>
      <c r="L46" s="69">
        <v>-6.2</v>
      </c>
      <c r="M46" s="69">
        <v>-6.9</v>
      </c>
      <c r="N46" s="69">
        <v>-6.4</v>
      </c>
      <c r="O46" s="202">
        <v>-0.1</v>
      </c>
      <c r="P46" s="69">
        <v>-0.7</v>
      </c>
      <c r="Q46" s="25">
        <v>0.5</v>
      </c>
    </row>
    <row r="47" spans="1:17" ht="15" x14ac:dyDescent="0.25">
      <c r="A47" s="154">
        <f t="shared" si="0"/>
        <v>42</v>
      </c>
      <c r="B47" s="35" t="s">
        <v>58</v>
      </c>
      <c r="C47" s="202">
        <v>30.5</v>
      </c>
      <c r="D47" s="69">
        <v>22.5</v>
      </c>
      <c r="E47" s="69">
        <v>59</v>
      </c>
      <c r="F47" s="24">
        <v>25.7</v>
      </c>
      <c r="G47" s="69">
        <v>38.200000000000003</v>
      </c>
      <c r="H47" s="69">
        <v>-8.8000000000000007</v>
      </c>
      <c r="I47" s="202">
        <v>27.4</v>
      </c>
      <c r="J47" s="69">
        <v>16.899999999999999</v>
      </c>
      <c r="K47" s="69">
        <v>67.8</v>
      </c>
      <c r="L47" s="69">
        <v>21.1</v>
      </c>
      <c r="M47" s="69">
        <v>35.9</v>
      </c>
      <c r="N47" s="69">
        <v>-31</v>
      </c>
      <c r="O47" s="202">
        <v>-1</v>
      </c>
      <c r="P47" s="69">
        <v>14.8</v>
      </c>
      <c r="Q47" s="25">
        <v>-66.900000000000006</v>
      </c>
    </row>
    <row r="48" spans="1:17" ht="15" x14ac:dyDescent="0.25">
      <c r="A48" s="154">
        <f t="shared" si="0"/>
        <v>43</v>
      </c>
      <c r="B48" s="38" t="s">
        <v>28</v>
      </c>
      <c r="C48" s="201">
        <v>-578.4</v>
      </c>
      <c r="D48" s="67">
        <v>-571.9</v>
      </c>
      <c r="E48" s="67">
        <v>-557.29999999999995</v>
      </c>
      <c r="F48" s="86">
        <v>-607.9</v>
      </c>
      <c r="G48" s="67">
        <v>-639.20000000000005</v>
      </c>
      <c r="H48" s="67">
        <v>-549.79999999999995</v>
      </c>
      <c r="I48" s="201">
        <v>-858.7</v>
      </c>
      <c r="J48" s="67">
        <v>-844.1</v>
      </c>
      <c r="K48" s="67">
        <v>-845.9</v>
      </c>
      <c r="L48" s="67">
        <v>-899.2</v>
      </c>
      <c r="M48" s="67">
        <v>-902.4</v>
      </c>
      <c r="N48" s="67">
        <v>-841</v>
      </c>
      <c r="O48" s="201">
        <v>-72.5</v>
      </c>
      <c r="P48" s="67">
        <v>-3.1</v>
      </c>
      <c r="Q48" s="102">
        <v>61.4</v>
      </c>
    </row>
    <row r="49" spans="1:17" ht="15" x14ac:dyDescent="0.25">
      <c r="A49" s="154">
        <f t="shared" si="0"/>
        <v>44</v>
      </c>
      <c r="B49" s="39" t="s">
        <v>12</v>
      </c>
      <c r="C49" s="201">
        <v>2350.1999999999998</v>
      </c>
      <c r="D49" s="67">
        <v>2316.3000000000002</v>
      </c>
      <c r="E49" s="67">
        <v>2358.3000000000002</v>
      </c>
      <c r="F49" s="86">
        <v>2432</v>
      </c>
      <c r="G49" s="67">
        <v>2477.4</v>
      </c>
      <c r="H49" s="67">
        <v>2568.6999999999998</v>
      </c>
      <c r="I49" s="201">
        <v>2450.1</v>
      </c>
      <c r="J49" s="67">
        <v>2435</v>
      </c>
      <c r="K49" s="67">
        <v>2456.1</v>
      </c>
      <c r="L49" s="67">
        <v>2495.9</v>
      </c>
      <c r="M49" s="67">
        <v>2517.8000000000002</v>
      </c>
      <c r="N49" s="67">
        <v>2574.1999999999998</v>
      </c>
      <c r="O49" s="201">
        <v>71.900000000000006</v>
      </c>
      <c r="P49" s="67">
        <v>21.9</v>
      </c>
      <c r="Q49" s="102">
        <v>56.5</v>
      </c>
    </row>
    <row r="50" spans="1:17" ht="15" x14ac:dyDescent="0.25">
      <c r="A50" s="154">
        <f t="shared" si="0"/>
        <v>45</v>
      </c>
      <c r="B50" s="35" t="s">
        <v>19</v>
      </c>
      <c r="C50" s="202">
        <v>1535.9</v>
      </c>
      <c r="D50" s="69">
        <v>1510.8</v>
      </c>
      <c r="E50" s="69">
        <v>1536.7</v>
      </c>
      <c r="F50" s="24">
        <v>1598.8</v>
      </c>
      <c r="G50" s="69">
        <v>1628.1</v>
      </c>
      <c r="H50" s="69">
        <v>1706.4</v>
      </c>
      <c r="I50" s="202">
        <v>1697.3</v>
      </c>
      <c r="J50" s="69">
        <v>1686.2</v>
      </c>
      <c r="K50" s="69">
        <v>1694.8</v>
      </c>
      <c r="L50" s="69">
        <v>1739.2</v>
      </c>
      <c r="M50" s="69">
        <v>1753</v>
      </c>
      <c r="N50" s="69">
        <v>1809.2</v>
      </c>
      <c r="O50" s="202">
        <v>54.6</v>
      </c>
      <c r="P50" s="69">
        <v>13.7</v>
      </c>
      <c r="Q50" s="25">
        <v>56.3</v>
      </c>
    </row>
    <row r="51" spans="1:17" ht="15" x14ac:dyDescent="0.25">
      <c r="A51" s="154">
        <f t="shared" si="0"/>
        <v>46</v>
      </c>
      <c r="B51" s="35" t="s">
        <v>14</v>
      </c>
      <c r="C51" s="202">
        <v>814.3</v>
      </c>
      <c r="D51" s="69">
        <v>805.4</v>
      </c>
      <c r="E51" s="69">
        <v>821.6</v>
      </c>
      <c r="F51" s="24">
        <v>833.2</v>
      </c>
      <c r="G51" s="69">
        <v>849.3</v>
      </c>
      <c r="H51" s="69">
        <v>862.4</v>
      </c>
      <c r="I51" s="202">
        <v>753.4</v>
      </c>
      <c r="J51" s="69">
        <v>749.3</v>
      </c>
      <c r="K51" s="69">
        <v>760.8</v>
      </c>
      <c r="L51" s="69">
        <v>759</v>
      </c>
      <c r="M51" s="69">
        <v>766.9</v>
      </c>
      <c r="N51" s="69">
        <v>769.8</v>
      </c>
      <c r="O51" s="202">
        <v>18.100000000000001</v>
      </c>
      <c r="P51" s="69">
        <v>7.9</v>
      </c>
      <c r="Q51" s="25">
        <v>3</v>
      </c>
    </row>
    <row r="52" spans="1:17" ht="15" x14ac:dyDescent="0.25">
      <c r="A52" s="154">
        <f t="shared" si="0"/>
        <v>47</v>
      </c>
      <c r="B52" s="39" t="s">
        <v>29</v>
      </c>
      <c r="C52" s="201">
        <v>2928.6</v>
      </c>
      <c r="D52" s="67">
        <v>2888.2</v>
      </c>
      <c r="E52" s="67">
        <v>2915.5</v>
      </c>
      <c r="F52" s="86">
        <v>3039.9</v>
      </c>
      <c r="G52" s="67">
        <v>3116.6</v>
      </c>
      <c r="H52" s="67">
        <v>3118.5</v>
      </c>
      <c r="I52" s="201">
        <v>3308.7</v>
      </c>
      <c r="J52" s="67">
        <v>3279.1</v>
      </c>
      <c r="K52" s="67">
        <v>3302</v>
      </c>
      <c r="L52" s="67">
        <v>3395.1</v>
      </c>
      <c r="M52" s="67">
        <v>3420.1</v>
      </c>
      <c r="N52" s="67">
        <v>3415.2</v>
      </c>
      <c r="O52" s="201">
        <v>144.4</v>
      </c>
      <c r="P52" s="67">
        <v>25</v>
      </c>
      <c r="Q52" s="102">
        <v>-4.9000000000000004</v>
      </c>
    </row>
    <row r="53" spans="1:17" ht="15" x14ac:dyDescent="0.25">
      <c r="A53" s="154">
        <f t="shared" si="0"/>
        <v>48</v>
      </c>
      <c r="B53" s="35" t="s">
        <v>19</v>
      </c>
      <c r="C53" s="202">
        <v>2378.5</v>
      </c>
      <c r="D53" s="69">
        <v>2344.6</v>
      </c>
      <c r="E53" s="69">
        <v>2358.9</v>
      </c>
      <c r="F53" s="24">
        <v>2474.6</v>
      </c>
      <c r="G53" s="69">
        <v>2537.1</v>
      </c>
      <c r="H53" s="69">
        <v>2536.5</v>
      </c>
      <c r="I53" s="202">
        <v>2773.5</v>
      </c>
      <c r="J53" s="69">
        <v>2745.8</v>
      </c>
      <c r="K53" s="69">
        <v>2762.6</v>
      </c>
      <c r="L53" s="69">
        <v>2855.6</v>
      </c>
      <c r="M53" s="69">
        <v>2872.7</v>
      </c>
      <c r="N53" s="69">
        <v>2870</v>
      </c>
      <c r="O53" s="202">
        <v>122.1</v>
      </c>
      <c r="P53" s="69">
        <v>17.100000000000001</v>
      </c>
      <c r="Q53" s="25">
        <v>-2.7</v>
      </c>
    </row>
    <row r="54" spans="1:17" ht="15" x14ac:dyDescent="0.25">
      <c r="A54" s="154">
        <f t="shared" si="0"/>
        <v>49</v>
      </c>
      <c r="B54" s="35" t="s">
        <v>14</v>
      </c>
      <c r="C54" s="202">
        <v>550</v>
      </c>
      <c r="D54" s="69">
        <v>543.6</v>
      </c>
      <c r="E54" s="69">
        <v>556.70000000000005</v>
      </c>
      <c r="F54" s="24">
        <v>565.29999999999995</v>
      </c>
      <c r="G54" s="69">
        <v>579.4</v>
      </c>
      <c r="H54" s="69">
        <v>582</v>
      </c>
      <c r="I54" s="202">
        <v>534.9</v>
      </c>
      <c r="J54" s="69">
        <v>532.4</v>
      </c>
      <c r="K54" s="69">
        <v>538.1</v>
      </c>
      <c r="L54" s="69">
        <v>540.79999999999995</v>
      </c>
      <c r="M54" s="69">
        <v>548.1</v>
      </c>
      <c r="N54" s="69">
        <v>546.1</v>
      </c>
      <c r="O54" s="202">
        <v>22.4</v>
      </c>
      <c r="P54" s="69">
        <v>7.3</v>
      </c>
      <c r="Q54" s="25">
        <v>-2</v>
      </c>
    </row>
    <row r="55" spans="1:17" ht="30" x14ac:dyDescent="0.25">
      <c r="A55" s="169">
        <f t="shared" si="0"/>
        <v>50</v>
      </c>
      <c r="B55" s="38" t="s">
        <v>140</v>
      </c>
      <c r="C55" s="201">
        <v>3374.4</v>
      </c>
      <c r="D55" s="67">
        <v>3360</v>
      </c>
      <c r="E55" s="67">
        <v>3372.3</v>
      </c>
      <c r="F55" s="86">
        <v>3419.1</v>
      </c>
      <c r="G55" s="67">
        <v>3456.8</v>
      </c>
      <c r="H55" s="67">
        <v>3506.6</v>
      </c>
      <c r="I55" s="201">
        <v>3130.4</v>
      </c>
      <c r="J55" s="67">
        <v>3130</v>
      </c>
      <c r="K55" s="67">
        <v>3121.8</v>
      </c>
      <c r="L55" s="67">
        <v>3140.2</v>
      </c>
      <c r="M55" s="67">
        <v>3152.2</v>
      </c>
      <c r="N55" s="67">
        <v>3171.8</v>
      </c>
      <c r="O55" s="201">
        <v>-2.1</v>
      </c>
      <c r="P55" s="67">
        <v>12</v>
      </c>
      <c r="Q55" s="102">
        <v>19.600000000000001</v>
      </c>
    </row>
    <row r="56" spans="1:17" ht="15" x14ac:dyDescent="0.25">
      <c r="A56" s="154">
        <f t="shared" si="0"/>
        <v>51</v>
      </c>
      <c r="B56" s="39" t="s">
        <v>30</v>
      </c>
      <c r="C56" s="201">
        <v>1265.2</v>
      </c>
      <c r="D56" s="67">
        <v>1264</v>
      </c>
      <c r="E56" s="67">
        <v>1263.8</v>
      </c>
      <c r="F56" s="86">
        <v>1280.5999999999999</v>
      </c>
      <c r="G56" s="67">
        <v>1294.8</v>
      </c>
      <c r="H56" s="67">
        <v>1313</v>
      </c>
      <c r="I56" s="201">
        <v>1196.4000000000001</v>
      </c>
      <c r="J56" s="67">
        <v>1197.0999999999999</v>
      </c>
      <c r="K56" s="67">
        <v>1193.2</v>
      </c>
      <c r="L56" s="67">
        <v>1205.2</v>
      </c>
      <c r="M56" s="67">
        <v>1213.0999999999999</v>
      </c>
      <c r="N56" s="67">
        <v>1224</v>
      </c>
      <c r="O56" s="201">
        <v>8.6</v>
      </c>
      <c r="P56" s="67">
        <v>7.9</v>
      </c>
      <c r="Q56" s="102">
        <v>10.9</v>
      </c>
    </row>
    <row r="57" spans="1:17" ht="15" x14ac:dyDescent="0.25">
      <c r="A57" s="154">
        <f t="shared" si="0"/>
        <v>52</v>
      </c>
      <c r="B57" s="35" t="s">
        <v>31</v>
      </c>
      <c r="C57" s="202">
        <v>743.9</v>
      </c>
      <c r="D57" s="69">
        <v>746.7</v>
      </c>
      <c r="E57" s="69">
        <v>743.1</v>
      </c>
      <c r="F57" s="24">
        <v>750.7</v>
      </c>
      <c r="G57" s="69">
        <v>759</v>
      </c>
      <c r="H57" s="69">
        <v>772.6</v>
      </c>
      <c r="I57" s="202">
        <v>713.8</v>
      </c>
      <c r="J57" s="69">
        <v>717.6</v>
      </c>
      <c r="K57" s="69">
        <v>712.3</v>
      </c>
      <c r="L57" s="69">
        <v>717.5</v>
      </c>
      <c r="M57" s="69">
        <v>722.8</v>
      </c>
      <c r="N57" s="69">
        <v>733.3</v>
      </c>
      <c r="O57" s="202">
        <v>4.5999999999999996</v>
      </c>
      <c r="P57" s="69">
        <v>5.3</v>
      </c>
      <c r="Q57" s="25">
        <v>10.5</v>
      </c>
    </row>
    <row r="58" spans="1:17" ht="15" x14ac:dyDescent="0.25">
      <c r="A58" s="154">
        <f t="shared" si="0"/>
        <v>53</v>
      </c>
      <c r="B58" s="36" t="s">
        <v>131</v>
      </c>
      <c r="C58" s="202">
        <v>594</v>
      </c>
      <c r="D58" s="69">
        <v>595.20000000000005</v>
      </c>
      <c r="E58" s="69">
        <v>592.29999999999995</v>
      </c>
      <c r="F58" s="24">
        <v>598.5</v>
      </c>
      <c r="G58" s="69">
        <v>606.6</v>
      </c>
      <c r="H58" s="69">
        <v>618.4</v>
      </c>
      <c r="I58" s="202">
        <v>566.9</v>
      </c>
      <c r="J58" s="69">
        <v>568.6</v>
      </c>
      <c r="K58" s="69">
        <v>564.70000000000005</v>
      </c>
      <c r="L58" s="69">
        <v>568.9</v>
      </c>
      <c r="M58" s="69">
        <v>574.4</v>
      </c>
      <c r="N58" s="69">
        <v>583.70000000000005</v>
      </c>
      <c r="O58" s="202">
        <v>-3.7</v>
      </c>
      <c r="P58" s="69">
        <v>5.5</v>
      </c>
      <c r="Q58" s="25">
        <v>9.3000000000000007</v>
      </c>
    </row>
    <row r="59" spans="1:17" ht="15" x14ac:dyDescent="0.25">
      <c r="A59" s="154">
        <f t="shared" si="0"/>
        <v>54</v>
      </c>
      <c r="B59" s="36" t="s">
        <v>132</v>
      </c>
      <c r="C59" s="202">
        <v>149.9</v>
      </c>
      <c r="D59" s="69">
        <v>151.5</v>
      </c>
      <c r="E59" s="69">
        <v>150.80000000000001</v>
      </c>
      <c r="F59" s="24">
        <v>152.30000000000001</v>
      </c>
      <c r="G59" s="69">
        <v>152.4</v>
      </c>
      <c r="H59" s="69">
        <v>154.19999999999999</v>
      </c>
      <c r="I59" s="202">
        <v>147</v>
      </c>
      <c r="J59" s="69">
        <v>149.1</v>
      </c>
      <c r="K59" s="69">
        <v>147.80000000000001</v>
      </c>
      <c r="L59" s="69">
        <v>148.69999999999999</v>
      </c>
      <c r="M59" s="69">
        <v>148.6</v>
      </c>
      <c r="N59" s="69">
        <v>149.80000000000001</v>
      </c>
      <c r="O59" s="202">
        <v>8.5</v>
      </c>
      <c r="P59" s="69">
        <v>-0.1</v>
      </c>
      <c r="Q59" s="25">
        <v>1.2</v>
      </c>
    </row>
    <row r="60" spans="1:17" ht="15" x14ac:dyDescent="0.25">
      <c r="A60" s="154">
        <f t="shared" si="0"/>
        <v>55</v>
      </c>
      <c r="B60" s="35" t="s">
        <v>32</v>
      </c>
      <c r="C60" s="202">
        <v>521.29999999999995</v>
      </c>
      <c r="D60" s="69">
        <v>517.29999999999995</v>
      </c>
      <c r="E60" s="69">
        <v>520.70000000000005</v>
      </c>
      <c r="F60" s="24">
        <v>529.79999999999995</v>
      </c>
      <c r="G60" s="69">
        <v>535.79999999999995</v>
      </c>
      <c r="H60" s="69">
        <v>540.4</v>
      </c>
      <c r="I60" s="202">
        <v>481.9</v>
      </c>
      <c r="J60" s="69">
        <v>478.9</v>
      </c>
      <c r="K60" s="69">
        <v>480.3</v>
      </c>
      <c r="L60" s="69">
        <v>487</v>
      </c>
      <c r="M60" s="69">
        <v>489.5</v>
      </c>
      <c r="N60" s="69">
        <v>490.1</v>
      </c>
      <c r="O60" s="202">
        <v>3.9</v>
      </c>
      <c r="P60" s="69">
        <v>2.6</v>
      </c>
      <c r="Q60" s="25">
        <v>0.6</v>
      </c>
    </row>
    <row r="61" spans="1:17" ht="15" x14ac:dyDescent="0.25">
      <c r="A61" s="154">
        <f t="shared" si="0"/>
        <v>56</v>
      </c>
      <c r="B61" s="36" t="s">
        <v>131</v>
      </c>
      <c r="C61" s="202">
        <v>392.8</v>
      </c>
      <c r="D61" s="69">
        <v>388.9</v>
      </c>
      <c r="E61" s="69">
        <v>392.4</v>
      </c>
      <c r="F61" s="24">
        <v>399.5</v>
      </c>
      <c r="G61" s="69">
        <v>406</v>
      </c>
      <c r="H61" s="69">
        <v>409.5</v>
      </c>
      <c r="I61" s="202">
        <v>358.6</v>
      </c>
      <c r="J61" s="69">
        <v>355.6</v>
      </c>
      <c r="K61" s="69">
        <v>357.5</v>
      </c>
      <c r="L61" s="69">
        <v>362.6</v>
      </c>
      <c r="M61" s="69">
        <v>366.3</v>
      </c>
      <c r="N61" s="69">
        <v>366.4</v>
      </c>
      <c r="O61" s="202">
        <v>2</v>
      </c>
      <c r="P61" s="69">
        <v>3.7</v>
      </c>
      <c r="Q61" s="25">
        <v>0.2</v>
      </c>
    </row>
    <row r="62" spans="1:17" ht="15" x14ac:dyDescent="0.25">
      <c r="A62" s="154">
        <f t="shared" si="0"/>
        <v>57</v>
      </c>
      <c r="B62" s="36" t="s">
        <v>132</v>
      </c>
      <c r="C62" s="202">
        <v>128.5</v>
      </c>
      <c r="D62" s="69">
        <v>128.4</v>
      </c>
      <c r="E62" s="69">
        <v>128.30000000000001</v>
      </c>
      <c r="F62" s="24">
        <v>130.4</v>
      </c>
      <c r="G62" s="69">
        <v>129.80000000000001</v>
      </c>
      <c r="H62" s="69">
        <v>131</v>
      </c>
      <c r="I62" s="202">
        <v>123.3</v>
      </c>
      <c r="J62" s="69">
        <v>123.4</v>
      </c>
      <c r="K62" s="69">
        <v>122.8</v>
      </c>
      <c r="L62" s="69">
        <v>124.4</v>
      </c>
      <c r="M62" s="69">
        <v>123.2</v>
      </c>
      <c r="N62" s="69">
        <v>123.6</v>
      </c>
      <c r="O62" s="202">
        <v>1.9</v>
      </c>
      <c r="P62" s="69">
        <v>-1.2</v>
      </c>
      <c r="Q62" s="25">
        <v>0.4</v>
      </c>
    </row>
    <row r="63" spans="1:17" ht="15" x14ac:dyDescent="0.25">
      <c r="A63" s="154">
        <f t="shared" si="0"/>
        <v>58</v>
      </c>
      <c r="B63" s="39" t="s">
        <v>33</v>
      </c>
      <c r="C63" s="201">
        <v>2109.1999999999998</v>
      </c>
      <c r="D63" s="67">
        <v>2096</v>
      </c>
      <c r="E63" s="67">
        <v>2108.5</v>
      </c>
      <c r="F63" s="86">
        <v>2138.5</v>
      </c>
      <c r="G63" s="67">
        <v>2162</v>
      </c>
      <c r="H63" s="67">
        <v>2193.5</v>
      </c>
      <c r="I63" s="201">
        <v>1932.3</v>
      </c>
      <c r="J63" s="67">
        <v>1931.3</v>
      </c>
      <c r="K63" s="67">
        <v>1926.9</v>
      </c>
      <c r="L63" s="67">
        <v>1933.5</v>
      </c>
      <c r="M63" s="67">
        <v>1937.7</v>
      </c>
      <c r="N63" s="67">
        <v>1946.6</v>
      </c>
      <c r="O63" s="201">
        <v>-10.5</v>
      </c>
      <c r="P63" s="67">
        <v>4.3</v>
      </c>
      <c r="Q63" s="102">
        <v>8.8000000000000007</v>
      </c>
    </row>
    <row r="64" spans="1:17" ht="15" x14ac:dyDescent="0.25">
      <c r="A64" s="154">
        <f t="shared" si="0"/>
        <v>59</v>
      </c>
      <c r="B64" s="35" t="s">
        <v>131</v>
      </c>
      <c r="C64" s="202">
        <v>1744.5</v>
      </c>
      <c r="D64" s="69">
        <v>1733.6</v>
      </c>
      <c r="E64" s="69">
        <v>1747.5</v>
      </c>
      <c r="F64" s="24">
        <v>1768</v>
      </c>
      <c r="G64" s="69">
        <v>1784.4</v>
      </c>
      <c r="H64" s="69">
        <v>1803.1</v>
      </c>
      <c r="I64" s="202">
        <v>1595.4</v>
      </c>
      <c r="J64" s="69">
        <v>1595.3</v>
      </c>
      <c r="K64" s="69">
        <v>1594.9</v>
      </c>
      <c r="L64" s="69">
        <v>1594.5</v>
      </c>
      <c r="M64" s="69">
        <v>1595.3</v>
      </c>
      <c r="N64" s="69">
        <v>1597.9</v>
      </c>
      <c r="O64" s="202">
        <v>-0.8</v>
      </c>
      <c r="P64" s="69">
        <v>0.9</v>
      </c>
      <c r="Q64" s="25">
        <v>2.5</v>
      </c>
    </row>
    <row r="65" spans="1:17" ht="15" x14ac:dyDescent="0.25">
      <c r="A65" s="154">
        <f t="shared" si="0"/>
        <v>60</v>
      </c>
      <c r="B65" s="35" t="s">
        <v>132</v>
      </c>
      <c r="C65" s="202">
        <v>364.8</v>
      </c>
      <c r="D65" s="69">
        <v>362.4</v>
      </c>
      <c r="E65" s="69">
        <v>361.1</v>
      </c>
      <c r="F65" s="24">
        <v>370.5</v>
      </c>
      <c r="G65" s="69">
        <v>377.6</v>
      </c>
      <c r="H65" s="69">
        <v>390.5</v>
      </c>
      <c r="I65" s="202">
        <v>336.8</v>
      </c>
      <c r="J65" s="69">
        <v>335.9</v>
      </c>
      <c r="K65" s="69">
        <v>331.9</v>
      </c>
      <c r="L65" s="69">
        <v>339</v>
      </c>
      <c r="M65" s="69">
        <v>342.4</v>
      </c>
      <c r="N65" s="69">
        <v>348.7</v>
      </c>
      <c r="O65" s="202">
        <v>-9.6999999999999993</v>
      </c>
      <c r="P65" s="69">
        <v>3.5</v>
      </c>
      <c r="Q65" s="25">
        <v>6.3</v>
      </c>
    </row>
    <row r="66" spans="1:17" ht="15" x14ac:dyDescent="0.25">
      <c r="A66" s="154">
        <f t="shared" si="0"/>
        <v>61</v>
      </c>
      <c r="B66" s="34" t="s">
        <v>179</v>
      </c>
      <c r="C66" s="202" t="s">
        <v>18</v>
      </c>
      <c r="D66" s="69" t="s">
        <v>18</v>
      </c>
      <c r="E66" s="69" t="s">
        <v>18</v>
      </c>
      <c r="F66" s="24" t="s">
        <v>18</v>
      </c>
      <c r="G66" s="69" t="s">
        <v>18</v>
      </c>
      <c r="H66" s="69" t="s">
        <v>18</v>
      </c>
      <c r="I66" s="202">
        <v>-1.4</v>
      </c>
      <c r="J66" s="69">
        <v>-3.4</v>
      </c>
      <c r="K66" s="69">
        <v>-13.6</v>
      </c>
      <c r="L66" s="69">
        <v>-5.0999999999999996</v>
      </c>
      <c r="M66" s="69">
        <v>-10.3</v>
      </c>
      <c r="N66" s="69">
        <v>-19.5</v>
      </c>
      <c r="O66" s="202" t="s">
        <v>18</v>
      </c>
      <c r="P66" s="69" t="s">
        <v>18</v>
      </c>
      <c r="Q66" s="25" t="s">
        <v>18</v>
      </c>
    </row>
    <row r="67" spans="1:17" ht="15" x14ac:dyDescent="0.25">
      <c r="A67" s="154"/>
      <c r="B67" s="38" t="s">
        <v>34</v>
      </c>
      <c r="C67" s="202"/>
      <c r="D67" s="69"/>
      <c r="E67" s="69"/>
      <c r="F67" s="24"/>
      <c r="G67" s="69"/>
      <c r="H67" s="69"/>
      <c r="I67" s="202"/>
      <c r="J67" s="69"/>
      <c r="K67" s="69"/>
      <c r="L67" s="69"/>
      <c r="M67" s="69"/>
      <c r="N67" s="69"/>
      <c r="O67" s="202"/>
      <c r="P67" s="69"/>
      <c r="Q67" s="25"/>
    </row>
    <row r="68" spans="1:17" ht="15" x14ac:dyDescent="0.25">
      <c r="A68" s="154">
        <f>+A66+1</f>
        <v>62</v>
      </c>
      <c r="B68" s="34" t="s">
        <v>202</v>
      </c>
      <c r="C68" s="202">
        <v>19628.599999999999</v>
      </c>
      <c r="D68" s="69">
        <v>19545.900000000001</v>
      </c>
      <c r="E68" s="69">
        <v>19702.5</v>
      </c>
      <c r="F68" s="24">
        <v>19908.5</v>
      </c>
      <c r="G68" s="69">
        <v>20201</v>
      </c>
      <c r="H68" s="69">
        <v>20448.400000000001</v>
      </c>
      <c r="I68" s="202">
        <v>18183.3</v>
      </c>
      <c r="J68" s="69">
        <v>18168.7</v>
      </c>
      <c r="K68" s="69">
        <v>18226.7</v>
      </c>
      <c r="L68" s="69">
        <v>18294.2</v>
      </c>
      <c r="M68" s="69">
        <v>18470.2</v>
      </c>
      <c r="N68" s="69">
        <v>18544.599999999999</v>
      </c>
      <c r="O68" s="202">
        <v>404.3</v>
      </c>
      <c r="P68" s="69">
        <v>176</v>
      </c>
      <c r="Q68" s="25">
        <v>74.400000000000006</v>
      </c>
    </row>
    <row r="69" spans="1:17" ht="15" x14ac:dyDescent="0.25">
      <c r="A69" s="154">
        <f t="shared" si="0"/>
        <v>63</v>
      </c>
      <c r="B69" s="34" t="s">
        <v>38</v>
      </c>
      <c r="C69" s="202">
        <v>19557</v>
      </c>
      <c r="D69" s="69">
        <v>19452.5</v>
      </c>
      <c r="E69" s="69">
        <v>19645.3</v>
      </c>
      <c r="F69" s="24">
        <v>19870.2</v>
      </c>
      <c r="G69" s="69">
        <v>20121</v>
      </c>
      <c r="H69" s="69">
        <v>20430.099999999999</v>
      </c>
      <c r="I69" s="202">
        <v>18117</v>
      </c>
      <c r="J69" s="69">
        <v>18081.900000000001</v>
      </c>
      <c r="K69" s="69">
        <v>18173.8</v>
      </c>
      <c r="L69" s="69">
        <v>18259</v>
      </c>
      <c r="M69" s="69">
        <v>18397.099999999999</v>
      </c>
      <c r="N69" s="69">
        <v>18528.099999999999</v>
      </c>
      <c r="O69" s="202">
        <v>397.9</v>
      </c>
      <c r="P69" s="69">
        <v>138.1</v>
      </c>
      <c r="Q69" s="25">
        <v>131</v>
      </c>
    </row>
    <row r="70" spans="1:17" ht="15" x14ac:dyDescent="0.25">
      <c r="A70" s="154">
        <f t="shared" si="0"/>
        <v>64</v>
      </c>
      <c r="B70" s="34" t="s">
        <v>35</v>
      </c>
      <c r="C70" s="202">
        <v>19459.900000000001</v>
      </c>
      <c r="D70" s="69">
        <v>19342.099999999999</v>
      </c>
      <c r="E70" s="69">
        <v>19532.7</v>
      </c>
      <c r="F70" s="24">
        <v>19810.400000000001</v>
      </c>
      <c r="G70" s="69">
        <v>20004.7</v>
      </c>
      <c r="H70" s="69">
        <v>20422.3</v>
      </c>
      <c r="I70" s="202">
        <v>18008.7</v>
      </c>
      <c r="J70" s="69">
        <v>17963.599999999999</v>
      </c>
      <c r="K70" s="69">
        <v>18042.599999999999</v>
      </c>
      <c r="L70" s="69">
        <v>18186.5</v>
      </c>
      <c r="M70" s="69">
        <v>18274.400000000001</v>
      </c>
      <c r="N70" s="69">
        <v>18515.900000000001</v>
      </c>
      <c r="O70" s="202">
        <v>391.1</v>
      </c>
      <c r="P70" s="69">
        <v>87.9</v>
      </c>
      <c r="Q70" s="25">
        <v>241.6</v>
      </c>
    </row>
    <row r="71" spans="1:17" ht="15" x14ac:dyDescent="0.25">
      <c r="A71" s="154">
        <f t="shared" si="0"/>
        <v>65</v>
      </c>
      <c r="B71" s="34" t="s">
        <v>36</v>
      </c>
      <c r="C71" s="202">
        <v>20063.8</v>
      </c>
      <c r="D71" s="69">
        <v>19931.099999999999</v>
      </c>
      <c r="E71" s="69">
        <v>20145.3</v>
      </c>
      <c r="F71" s="24">
        <v>20439.7</v>
      </c>
      <c r="G71" s="69">
        <v>20680.2</v>
      </c>
      <c r="H71" s="69">
        <v>20961.7</v>
      </c>
      <c r="I71" s="202">
        <v>18881</v>
      </c>
      <c r="J71" s="69">
        <v>18813.5</v>
      </c>
      <c r="K71" s="69">
        <v>18941.2</v>
      </c>
      <c r="L71" s="69">
        <v>19087.400000000001</v>
      </c>
      <c r="M71" s="69">
        <v>19190.2</v>
      </c>
      <c r="N71" s="69">
        <v>19324.8</v>
      </c>
      <c r="O71" s="202">
        <v>453</v>
      </c>
      <c r="P71" s="69">
        <v>102.8</v>
      </c>
      <c r="Q71" s="25">
        <v>134.6</v>
      </c>
    </row>
    <row r="72" spans="1:17" ht="15" x14ac:dyDescent="0.25">
      <c r="A72" s="154">
        <f t="shared" si="0"/>
        <v>66</v>
      </c>
      <c r="B72" s="34" t="s">
        <v>37</v>
      </c>
      <c r="C72" s="201">
        <v>20038.3</v>
      </c>
      <c r="D72" s="67">
        <v>19914</v>
      </c>
      <c r="E72" s="67">
        <v>20089.900000000001</v>
      </c>
      <c r="F72" s="86">
        <v>20418.3</v>
      </c>
      <c r="G72" s="67">
        <v>20643.900000000001</v>
      </c>
      <c r="H72" s="67">
        <v>20972.1</v>
      </c>
      <c r="I72" s="201">
        <v>18839.8</v>
      </c>
      <c r="J72" s="67">
        <v>18783</v>
      </c>
      <c r="K72" s="67">
        <v>18863.3</v>
      </c>
      <c r="L72" s="67">
        <v>19051</v>
      </c>
      <c r="M72" s="67">
        <v>19141.3</v>
      </c>
      <c r="N72" s="67">
        <v>19330.8</v>
      </c>
      <c r="O72" s="201">
        <v>452.6</v>
      </c>
      <c r="P72" s="67">
        <v>90.3</v>
      </c>
      <c r="Q72" s="102">
        <v>189.5</v>
      </c>
    </row>
    <row r="73" spans="1:17" ht="15" x14ac:dyDescent="0.25">
      <c r="A73" s="154">
        <f t="shared" ref="A73:A77" si="1">+A72+1</f>
        <v>67</v>
      </c>
      <c r="B73" s="34" t="s">
        <v>160</v>
      </c>
      <c r="C73" s="202">
        <v>16663.900000000001</v>
      </c>
      <c r="D73" s="69">
        <v>16554</v>
      </c>
      <c r="E73" s="69">
        <v>16717.599999999999</v>
      </c>
      <c r="F73" s="24">
        <v>16999.2</v>
      </c>
      <c r="G73" s="69">
        <v>17187</v>
      </c>
      <c r="H73" s="69">
        <v>17465.5</v>
      </c>
      <c r="I73" s="202">
        <v>15713.5</v>
      </c>
      <c r="J73" s="69">
        <v>15656.9</v>
      </c>
      <c r="K73" s="69">
        <v>15745.8</v>
      </c>
      <c r="L73" s="69">
        <v>15915.4</v>
      </c>
      <c r="M73" s="69">
        <v>15993.7</v>
      </c>
      <c r="N73" s="69">
        <v>16163.9</v>
      </c>
      <c r="O73" s="202">
        <v>455.8</v>
      </c>
      <c r="P73" s="69">
        <v>78.3</v>
      </c>
      <c r="Q73" s="25">
        <v>170.2</v>
      </c>
    </row>
    <row r="74" spans="1:17" ht="15" x14ac:dyDescent="0.25">
      <c r="A74" s="154">
        <f t="shared" si="1"/>
        <v>68</v>
      </c>
      <c r="B74" s="39" t="s">
        <v>44</v>
      </c>
      <c r="C74" s="202">
        <v>19485.400000000001</v>
      </c>
      <c r="D74" s="69">
        <v>19359.099999999999</v>
      </c>
      <c r="E74" s="69">
        <v>19588.099999999999</v>
      </c>
      <c r="F74" s="24">
        <v>19831.8</v>
      </c>
      <c r="G74" s="69">
        <v>20041</v>
      </c>
      <c r="H74" s="69">
        <v>20411.900000000001</v>
      </c>
      <c r="I74" s="202">
        <v>18050.7</v>
      </c>
      <c r="J74" s="69">
        <v>17995.2</v>
      </c>
      <c r="K74" s="69">
        <v>18120.8</v>
      </c>
      <c r="L74" s="69">
        <v>18223.8</v>
      </c>
      <c r="M74" s="69">
        <v>18324</v>
      </c>
      <c r="N74" s="69">
        <v>18511.599999999999</v>
      </c>
      <c r="O74" s="202">
        <v>391.5</v>
      </c>
      <c r="P74" s="69">
        <v>100.2</v>
      </c>
      <c r="Q74" s="25">
        <v>187.6</v>
      </c>
    </row>
    <row r="75" spans="1:17" ht="15" x14ac:dyDescent="0.25">
      <c r="A75" s="154">
        <f t="shared" si="1"/>
        <v>69</v>
      </c>
      <c r="B75" s="34" t="s">
        <v>87</v>
      </c>
      <c r="C75" s="201">
        <v>957.1</v>
      </c>
      <c r="D75" s="67">
        <v>924.9</v>
      </c>
      <c r="E75" s="67">
        <v>979.6</v>
      </c>
      <c r="F75" s="86">
        <v>1024.5</v>
      </c>
      <c r="G75" s="67">
        <v>1063.2</v>
      </c>
      <c r="H75" s="67">
        <v>1078.5999999999999</v>
      </c>
      <c r="I75" s="201">
        <v>900.8</v>
      </c>
      <c r="J75" s="67">
        <v>873.4</v>
      </c>
      <c r="K75" s="67">
        <v>920.7</v>
      </c>
      <c r="L75" s="67">
        <v>957.2</v>
      </c>
      <c r="M75" s="67">
        <v>989.6</v>
      </c>
      <c r="N75" s="67">
        <v>998.1</v>
      </c>
      <c r="O75" s="201">
        <v>77.2</v>
      </c>
      <c r="P75" s="67">
        <v>32.4</v>
      </c>
      <c r="Q75" s="102">
        <v>8.5</v>
      </c>
    </row>
    <row r="76" spans="1:17" ht="15" x14ac:dyDescent="0.25">
      <c r="A76" s="154">
        <f t="shared" si="1"/>
        <v>70</v>
      </c>
      <c r="B76" s="34" t="s">
        <v>45</v>
      </c>
      <c r="C76" s="202">
        <v>713.4</v>
      </c>
      <c r="D76" s="69">
        <v>708.7</v>
      </c>
      <c r="E76" s="69">
        <v>724.6</v>
      </c>
      <c r="F76" s="24">
        <v>753.7</v>
      </c>
      <c r="G76" s="69">
        <v>794.4</v>
      </c>
      <c r="H76" s="69">
        <v>811.6</v>
      </c>
      <c r="I76" s="202">
        <v>667.5</v>
      </c>
      <c r="J76" s="69">
        <v>665.3</v>
      </c>
      <c r="K76" s="69">
        <v>677.2</v>
      </c>
      <c r="L76" s="69">
        <v>699.6</v>
      </c>
      <c r="M76" s="69">
        <v>731.3</v>
      </c>
      <c r="N76" s="69">
        <v>742.6</v>
      </c>
      <c r="O76" s="202">
        <v>52</v>
      </c>
      <c r="P76" s="69">
        <v>31.7</v>
      </c>
      <c r="Q76" s="25">
        <v>11.3</v>
      </c>
    </row>
    <row r="77" spans="1:17" ht="15" x14ac:dyDescent="0.25">
      <c r="A77" s="154">
        <f t="shared" si="1"/>
        <v>71</v>
      </c>
      <c r="B77" s="39" t="s">
        <v>46</v>
      </c>
      <c r="C77" s="202">
        <v>19729.099999999999</v>
      </c>
      <c r="D77" s="69">
        <v>19575.400000000001</v>
      </c>
      <c r="E77" s="69">
        <v>19843</v>
      </c>
      <c r="F77" s="24">
        <v>20102.599999999999</v>
      </c>
      <c r="G77" s="69">
        <v>20309.8</v>
      </c>
      <c r="H77" s="69">
        <v>20678.900000000001</v>
      </c>
      <c r="I77" s="202">
        <v>18284</v>
      </c>
      <c r="J77" s="69">
        <v>18203.599999999999</v>
      </c>
      <c r="K77" s="69">
        <v>18364.099999999999</v>
      </c>
      <c r="L77" s="69">
        <v>18480.8</v>
      </c>
      <c r="M77" s="69">
        <v>18581.5</v>
      </c>
      <c r="N77" s="69">
        <v>18766.400000000001</v>
      </c>
      <c r="O77" s="202">
        <v>416.3</v>
      </c>
      <c r="P77" s="69">
        <v>100.7</v>
      </c>
      <c r="Q77" s="25">
        <v>184.9</v>
      </c>
    </row>
    <row r="78" spans="1:17" ht="13.5" customHeight="1" x14ac:dyDescent="0.25">
      <c r="A78" s="170">
        <f>+A77+1</f>
        <v>72</v>
      </c>
      <c r="B78" s="34" t="s">
        <v>133</v>
      </c>
      <c r="C78" s="203">
        <v>16369.2</v>
      </c>
      <c r="D78" s="126">
        <v>16258.1</v>
      </c>
      <c r="E78" s="126">
        <v>16453.3</v>
      </c>
      <c r="F78" s="126">
        <v>16667.900000000001</v>
      </c>
      <c r="G78" s="126">
        <v>16837.599999999999</v>
      </c>
      <c r="H78" s="126">
        <v>17158.099999999999</v>
      </c>
      <c r="I78" s="203">
        <v>15092</v>
      </c>
      <c r="J78" s="126">
        <v>15047.8</v>
      </c>
      <c r="K78" s="126">
        <v>15150.1</v>
      </c>
      <c r="L78" s="126">
        <v>15230.7</v>
      </c>
      <c r="M78" s="126">
        <v>15309</v>
      </c>
      <c r="N78" s="126">
        <v>15472</v>
      </c>
      <c r="O78" s="203">
        <v>301.89999999999998</v>
      </c>
      <c r="P78" s="126">
        <v>78.3</v>
      </c>
      <c r="Q78" s="103">
        <v>163</v>
      </c>
    </row>
    <row r="79" spans="1:17" ht="15" x14ac:dyDescent="0.25">
      <c r="A79" s="230" t="s">
        <v>178</v>
      </c>
      <c r="B79" s="230"/>
      <c r="C79" s="230"/>
      <c r="D79" s="230"/>
      <c r="E79" s="230"/>
      <c r="F79" s="230"/>
      <c r="G79" s="230"/>
      <c r="H79" s="230"/>
      <c r="I79" s="230"/>
      <c r="J79" s="230"/>
      <c r="K79" s="230"/>
      <c r="L79" s="230"/>
      <c r="M79" s="230"/>
      <c r="N79" s="230"/>
      <c r="O79" s="230"/>
      <c r="P79" s="230"/>
      <c r="Q79" s="230"/>
    </row>
    <row r="80" spans="1:17" ht="15" x14ac:dyDescent="0.2">
      <c r="A80" s="253" t="s">
        <v>203</v>
      </c>
      <c r="B80" s="253"/>
      <c r="C80" s="253"/>
      <c r="D80" s="253"/>
      <c r="E80" s="253"/>
      <c r="F80" s="253"/>
      <c r="G80" s="253"/>
      <c r="H80" s="253"/>
      <c r="I80" s="253"/>
      <c r="J80" s="253"/>
      <c r="K80" s="253"/>
      <c r="L80" s="253"/>
      <c r="M80" s="253"/>
      <c r="N80" s="253"/>
      <c r="O80" s="253"/>
      <c r="P80" s="253"/>
      <c r="Q80" s="253"/>
    </row>
    <row r="81" spans="1:17" ht="27.95" customHeight="1" x14ac:dyDescent="0.25">
      <c r="A81" s="231" t="s">
        <v>204</v>
      </c>
      <c r="B81" s="231"/>
      <c r="C81" s="231"/>
      <c r="D81" s="231"/>
      <c r="E81" s="231"/>
      <c r="F81" s="231"/>
      <c r="G81" s="231"/>
      <c r="H81" s="231"/>
      <c r="I81" s="231"/>
      <c r="J81" s="231"/>
      <c r="K81" s="231"/>
      <c r="L81" s="231"/>
      <c r="M81" s="231"/>
      <c r="N81" s="231"/>
      <c r="O81" s="231"/>
      <c r="P81" s="231"/>
      <c r="Q81" s="231"/>
    </row>
    <row r="82" spans="1:17" ht="15" x14ac:dyDescent="0.25">
      <c r="A82" s="232" t="s">
        <v>143</v>
      </c>
      <c r="B82" s="232"/>
      <c r="C82" s="232"/>
      <c r="D82" s="232"/>
      <c r="E82" s="232"/>
      <c r="F82" s="232"/>
      <c r="G82" s="232"/>
      <c r="H82" s="232"/>
      <c r="I82" s="232"/>
      <c r="J82" s="232"/>
      <c r="K82" s="232"/>
      <c r="L82" s="232"/>
      <c r="M82" s="232"/>
      <c r="N82" s="232"/>
      <c r="O82" s="232"/>
      <c r="P82" s="232"/>
      <c r="Q82" s="232"/>
    </row>
    <row r="83" spans="1:17" ht="15" x14ac:dyDescent="0.25">
      <c r="B83" s="9"/>
    </row>
    <row r="84" spans="1:17" x14ac:dyDescent="0.2">
      <c r="C84" s="5"/>
    </row>
    <row r="85" spans="1:17" x14ac:dyDescent="0.2">
      <c r="C85" s="5"/>
    </row>
  </sheetData>
  <mergeCells count="20">
    <mergeCell ref="A82:Q82"/>
    <mergeCell ref="A1:Q1"/>
    <mergeCell ref="D4:F4"/>
    <mergeCell ref="I2:Q2"/>
    <mergeCell ref="M4:N4"/>
    <mergeCell ref="J3:N3"/>
    <mergeCell ref="G4:H4"/>
    <mergeCell ref="O3:Q3"/>
    <mergeCell ref="A2:A5"/>
    <mergeCell ref="C3:C5"/>
    <mergeCell ref="D3:H3"/>
    <mergeCell ref="B2:B5"/>
    <mergeCell ref="C2:H2"/>
    <mergeCell ref="O4:O5"/>
    <mergeCell ref="P4:Q4"/>
    <mergeCell ref="A79:Q79"/>
    <mergeCell ref="A80:Q80"/>
    <mergeCell ref="A81:Q81"/>
    <mergeCell ref="I3:I5"/>
    <mergeCell ref="J4:L4"/>
  </mergeCells>
  <pageMargins left="0.25" right="0.25" top="0.75" bottom="0.75" header="0.3" footer="0.3"/>
  <pageSetup scale="4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49"/>
  <sheetViews>
    <sheetView showGridLines="0" zoomScale="75" zoomScaleNormal="75" workbookViewId="0">
      <selection sqref="A1:U1"/>
    </sheetView>
  </sheetViews>
  <sheetFormatPr defaultColWidth="8.85546875" defaultRowHeight="12.75" x14ac:dyDescent="0.2"/>
  <cols>
    <col min="1" max="1" width="4.7109375" style="5" customWidth="1"/>
    <col min="2" max="2" width="46" style="6" customWidth="1"/>
    <col min="3" max="3" width="8.7109375" style="6" customWidth="1"/>
    <col min="4" max="6" width="8.7109375" style="5" customWidth="1"/>
    <col min="7" max="16384" width="8.85546875" style="5"/>
  </cols>
  <sheetData>
    <row r="1" spans="1:21" ht="21" x14ac:dyDescent="0.2">
      <c r="A1" s="275" t="s">
        <v>248</v>
      </c>
      <c r="B1" s="275"/>
      <c r="C1" s="275"/>
      <c r="D1" s="275"/>
      <c r="E1" s="275"/>
      <c r="F1" s="275"/>
      <c r="G1" s="275"/>
      <c r="H1" s="275"/>
      <c r="I1" s="275"/>
      <c r="J1" s="275"/>
      <c r="K1" s="275"/>
      <c r="L1" s="275"/>
      <c r="M1" s="275"/>
      <c r="N1" s="275"/>
      <c r="O1" s="275"/>
      <c r="P1" s="275"/>
      <c r="Q1" s="275"/>
      <c r="R1" s="275"/>
      <c r="S1" s="275"/>
      <c r="T1" s="275"/>
      <c r="U1" s="275"/>
    </row>
    <row r="2" spans="1:21" ht="19.899999999999999" customHeight="1" x14ac:dyDescent="0.2">
      <c r="A2" s="248" t="s">
        <v>142</v>
      </c>
      <c r="B2" s="269"/>
      <c r="C2" s="224" t="s">
        <v>192</v>
      </c>
      <c r="D2" s="224" t="s">
        <v>193</v>
      </c>
      <c r="E2" s="224" t="s">
        <v>194</v>
      </c>
      <c r="F2" s="241" t="s">
        <v>167</v>
      </c>
      <c r="G2" s="242" t="s">
        <v>167</v>
      </c>
      <c r="H2" s="242" t="s">
        <v>167</v>
      </c>
      <c r="I2" s="242" t="s">
        <v>167</v>
      </c>
      <c r="J2" s="242" t="s">
        <v>167</v>
      </c>
      <c r="K2" s="242" t="s">
        <v>167</v>
      </c>
      <c r="L2" s="242" t="s">
        <v>167</v>
      </c>
      <c r="M2" s="242" t="s">
        <v>167</v>
      </c>
      <c r="N2" s="242" t="s">
        <v>167</v>
      </c>
      <c r="O2" s="242" t="s">
        <v>167</v>
      </c>
      <c r="P2" s="242" t="s">
        <v>167</v>
      </c>
      <c r="Q2" s="242" t="s">
        <v>167</v>
      </c>
      <c r="R2" s="242" t="s">
        <v>167</v>
      </c>
      <c r="S2" s="242" t="s">
        <v>167</v>
      </c>
      <c r="T2" s="242" t="s">
        <v>167</v>
      </c>
      <c r="U2" s="243" t="s">
        <v>167</v>
      </c>
    </row>
    <row r="3" spans="1:21" ht="14.45" customHeight="1" x14ac:dyDescent="0.25">
      <c r="A3" s="272" t="s">
        <v>142</v>
      </c>
      <c r="B3" s="270"/>
      <c r="C3" s="225" t="s">
        <v>192</v>
      </c>
      <c r="D3" s="225" t="s">
        <v>193</v>
      </c>
      <c r="E3" s="225" t="s">
        <v>194</v>
      </c>
      <c r="F3" s="233" t="s">
        <v>195</v>
      </c>
      <c r="G3" s="235" t="s">
        <v>195</v>
      </c>
      <c r="H3" s="233" t="s">
        <v>192</v>
      </c>
      <c r="I3" s="234" t="s">
        <v>192</v>
      </c>
      <c r="J3" s="234" t="s">
        <v>192</v>
      </c>
      <c r="K3" s="235" t="s">
        <v>192</v>
      </c>
      <c r="L3" s="233" t="s">
        <v>193</v>
      </c>
      <c r="M3" s="234" t="s">
        <v>193</v>
      </c>
      <c r="N3" s="234" t="s">
        <v>193</v>
      </c>
      <c r="O3" s="235" t="s">
        <v>193</v>
      </c>
      <c r="P3" s="233" t="s">
        <v>194</v>
      </c>
      <c r="Q3" s="234" t="s">
        <v>194</v>
      </c>
      <c r="R3" s="234" t="s">
        <v>194</v>
      </c>
      <c r="S3" s="235" t="s">
        <v>194</v>
      </c>
      <c r="T3" s="236" t="s">
        <v>196</v>
      </c>
      <c r="U3" s="237" t="s">
        <v>196</v>
      </c>
    </row>
    <row r="4" spans="1:21" ht="15.6" customHeight="1" x14ac:dyDescent="0.2">
      <c r="A4" s="273" t="s">
        <v>142</v>
      </c>
      <c r="B4" s="271"/>
      <c r="C4" s="226" t="s">
        <v>192</v>
      </c>
      <c r="D4" s="226" t="s">
        <v>193</v>
      </c>
      <c r="E4" s="226" t="s">
        <v>194</v>
      </c>
      <c r="F4" s="198" t="s">
        <v>146</v>
      </c>
      <c r="G4" s="198" t="s">
        <v>145</v>
      </c>
      <c r="H4" s="198" t="s">
        <v>148</v>
      </c>
      <c r="I4" s="198" t="s">
        <v>147</v>
      </c>
      <c r="J4" s="198" t="s">
        <v>146</v>
      </c>
      <c r="K4" s="198" t="s">
        <v>145</v>
      </c>
      <c r="L4" s="198" t="s">
        <v>148</v>
      </c>
      <c r="M4" s="198" t="s">
        <v>147</v>
      </c>
      <c r="N4" s="198" t="s">
        <v>146</v>
      </c>
      <c r="O4" s="198" t="s">
        <v>145</v>
      </c>
      <c r="P4" s="198" t="s">
        <v>148</v>
      </c>
      <c r="Q4" s="198" t="s">
        <v>147</v>
      </c>
      <c r="R4" s="198" t="s">
        <v>146</v>
      </c>
      <c r="S4" s="198" t="s">
        <v>145</v>
      </c>
      <c r="T4" s="206" t="s">
        <v>148</v>
      </c>
      <c r="U4" s="198" t="s">
        <v>197</v>
      </c>
    </row>
    <row r="5" spans="1:21" ht="15" x14ac:dyDescent="0.25">
      <c r="A5" s="168">
        <v>1</v>
      </c>
      <c r="B5" s="41" t="s">
        <v>13</v>
      </c>
      <c r="C5" s="59">
        <v>1</v>
      </c>
      <c r="D5" s="60">
        <v>1.1000000000000001</v>
      </c>
      <c r="E5" s="60">
        <v>1.9</v>
      </c>
      <c r="F5" s="71">
        <v>2</v>
      </c>
      <c r="G5" s="60">
        <v>0.4</v>
      </c>
      <c r="H5" s="60">
        <v>-0.2</v>
      </c>
      <c r="I5" s="60">
        <v>2.4</v>
      </c>
      <c r="J5" s="60">
        <v>1.2</v>
      </c>
      <c r="K5" s="60">
        <v>0.1</v>
      </c>
      <c r="L5" s="60">
        <v>-0.2</v>
      </c>
      <c r="M5" s="60">
        <v>2.7</v>
      </c>
      <c r="N5" s="60">
        <v>1.4</v>
      </c>
      <c r="O5" s="60">
        <v>2.2999999999999998</v>
      </c>
      <c r="P5" s="60">
        <v>2</v>
      </c>
      <c r="Q5" s="60">
        <v>1.2</v>
      </c>
      <c r="R5" s="60">
        <v>2.2000000000000002</v>
      </c>
      <c r="S5" s="60">
        <v>2.5</v>
      </c>
      <c r="T5" s="60">
        <v>2</v>
      </c>
      <c r="U5" s="72">
        <v>3</v>
      </c>
    </row>
    <row r="6" spans="1:21" ht="15" x14ac:dyDescent="0.25">
      <c r="A6" s="154">
        <f>+A5+1</f>
        <v>2</v>
      </c>
      <c r="B6" s="38" t="s">
        <v>11</v>
      </c>
      <c r="C6" s="56">
        <v>0.3</v>
      </c>
      <c r="D6" s="57">
        <v>1.1000000000000001</v>
      </c>
      <c r="E6" s="57">
        <v>1.8</v>
      </c>
      <c r="F6" s="56">
        <v>1.2</v>
      </c>
      <c r="G6" s="57">
        <v>-0.4</v>
      </c>
      <c r="H6" s="57">
        <v>-1.8</v>
      </c>
      <c r="I6" s="57">
        <v>2</v>
      </c>
      <c r="J6" s="57">
        <v>1.2</v>
      </c>
      <c r="K6" s="57">
        <v>-0.2</v>
      </c>
      <c r="L6" s="57">
        <v>0.2</v>
      </c>
      <c r="M6" s="57">
        <v>2.4</v>
      </c>
      <c r="N6" s="57">
        <v>1.7</v>
      </c>
      <c r="O6" s="57">
        <v>1.9</v>
      </c>
      <c r="P6" s="57">
        <v>2.1</v>
      </c>
      <c r="Q6" s="57">
        <v>0.8</v>
      </c>
      <c r="R6" s="57">
        <v>1.6</v>
      </c>
      <c r="S6" s="57">
        <v>2.7</v>
      </c>
      <c r="T6" s="57">
        <v>2.5</v>
      </c>
      <c r="U6" s="109">
        <v>2</v>
      </c>
    </row>
    <row r="7" spans="1:21" ht="15" x14ac:dyDescent="0.25">
      <c r="A7" s="154">
        <f t="shared" ref="A7:A44" si="0">+A6+1</f>
        <v>3</v>
      </c>
      <c r="B7" s="34" t="s">
        <v>19</v>
      </c>
      <c r="C7" s="155">
        <v>-3.1</v>
      </c>
      <c r="D7" s="156">
        <v>-1.6</v>
      </c>
      <c r="E7" s="156">
        <v>0.3</v>
      </c>
      <c r="F7" s="155">
        <v>-0.8</v>
      </c>
      <c r="G7" s="156">
        <v>-4.8</v>
      </c>
      <c r="H7" s="156">
        <v>-8.1999999999999993</v>
      </c>
      <c r="I7" s="156">
        <v>1.9</v>
      </c>
      <c r="J7" s="156">
        <v>-0.8</v>
      </c>
      <c r="K7" s="156">
        <v>-4</v>
      </c>
      <c r="L7" s="156">
        <v>-4.0999999999999996</v>
      </c>
      <c r="M7" s="156">
        <v>1.2</v>
      </c>
      <c r="N7" s="156">
        <v>-0.9</v>
      </c>
      <c r="O7" s="156">
        <v>0.8</v>
      </c>
      <c r="P7" s="156">
        <v>2.2000000000000002</v>
      </c>
      <c r="Q7" s="156">
        <v>-2.8</v>
      </c>
      <c r="R7" s="156">
        <v>0.7</v>
      </c>
      <c r="S7" s="156">
        <v>1.5</v>
      </c>
      <c r="T7" s="156">
        <v>2.2000000000000002</v>
      </c>
      <c r="U7" s="110">
        <v>0.4</v>
      </c>
    </row>
    <row r="8" spans="1:21" ht="15" x14ac:dyDescent="0.25">
      <c r="A8" s="154">
        <f t="shared" si="0"/>
        <v>4</v>
      </c>
      <c r="B8" s="35" t="s">
        <v>20</v>
      </c>
      <c r="C8" s="155">
        <v>-2.2000000000000002</v>
      </c>
      <c r="D8" s="156">
        <v>-2.2999999999999998</v>
      </c>
      <c r="E8" s="156">
        <v>-2.2000000000000002</v>
      </c>
      <c r="F8" s="155">
        <v>-1.8</v>
      </c>
      <c r="G8" s="156">
        <v>-3.1</v>
      </c>
      <c r="H8" s="156">
        <v>-3</v>
      </c>
      <c r="I8" s="156">
        <v>-0.7</v>
      </c>
      <c r="J8" s="156">
        <v>-2.2000000000000002</v>
      </c>
      <c r="K8" s="156">
        <v>-2.2000000000000002</v>
      </c>
      <c r="L8" s="156">
        <v>-1.9</v>
      </c>
      <c r="M8" s="156">
        <v>-2.6</v>
      </c>
      <c r="N8" s="156">
        <v>-3.5</v>
      </c>
      <c r="O8" s="156">
        <v>-3.5</v>
      </c>
      <c r="P8" s="156">
        <v>0.2</v>
      </c>
      <c r="Q8" s="156">
        <v>-3.1</v>
      </c>
      <c r="R8" s="156">
        <v>-2.4</v>
      </c>
      <c r="S8" s="156">
        <v>-2.2000000000000002</v>
      </c>
      <c r="T8" s="156">
        <v>-1.1000000000000001</v>
      </c>
      <c r="U8" s="110">
        <v>-1.6</v>
      </c>
    </row>
    <row r="9" spans="1:21" ht="15" x14ac:dyDescent="0.25">
      <c r="A9" s="154">
        <f t="shared" si="0"/>
        <v>5</v>
      </c>
      <c r="B9" s="35" t="s">
        <v>21</v>
      </c>
      <c r="C9" s="155">
        <v>-3.5</v>
      </c>
      <c r="D9" s="156">
        <v>-1.2</v>
      </c>
      <c r="E9" s="156">
        <v>1.6</v>
      </c>
      <c r="F9" s="155">
        <v>-0.3</v>
      </c>
      <c r="G9" s="156">
        <v>-5.6</v>
      </c>
      <c r="H9" s="156">
        <v>-10.7</v>
      </c>
      <c r="I9" s="156">
        <v>3.1</v>
      </c>
      <c r="J9" s="156">
        <v>-0.1</v>
      </c>
      <c r="K9" s="156">
        <v>-4.8</v>
      </c>
      <c r="L9" s="156">
        <v>-5.2</v>
      </c>
      <c r="M9" s="156">
        <v>3.1</v>
      </c>
      <c r="N9" s="156">
        <v>0.4</v>
      </c>
      <c r="O9" s="156">
        <v>3</v>
      </c>
      <c r="P9" s="156">
        <v>3.3</v>
      </c>
      <c r="Q9" s="156">
        <v>-2.6</v>
      </c>
      <c r="R9" s="156">
        <v>2.2999999999999998</v>
      </c>
      <c r="S9" s="156">
        <v>3.4</v>
      </c>
      <c r="T9" s="156">
        <v>3.9</v>
      </c>
      <c r="U9" s="110">
        <v>1.4</v>
      </c>
    </row>
    <row r="10" spans="1:21" ht="15" x14ac:dyDescent="0.25">
      <c r="A10" s="154">
        <f t="shared" si="0"/>
        <v>6</v>
      </c>
      <c r="B10" s="34" t="s">
        <v>14</v>
      </c>
      <c r="C10" s="155">
        <v>1.9</v>
      </c>
      <c r="D10" s="156">
        <v>2.2999999999999998</v>
      </c>
      <c r="E10" s="156">
        <v>2.4</v>
      </c>
      <c r="F10" s="155">
        <v>2.2000000000000002</v>
      </c>
      <c r="G10" s="156">
        <v>1.8</v>
      </c>
      <c r="H10" s="156">
        <v>1.4</v>
      </c>
      <c r="I10" s="156">
        <v>2</v>
      </c>
      <c r="J10" s="156">
        <v>2.1</v>
      </c>
      <c r="K10" s="156">
        <v>1.6</v>
      </c>
      <c r="L10" s="156">
        <v>2.2999999999999998</v>
      </c>
      <c r="M10" s="156">
        <v>2.9</v>
      </c>
      <c r="N10" s="156">
        <v>3</v>
      </c>
      <c r="O10" s="156">
        <v>2.5</v>
      </c>
      <c r="P10" s="156">
        <v>2</v>
      </c>
      <c r="Q10" s="156">
        <v>2.4</v>
      </c>
      <c r="R10" s="156">
        <v>2</v>
      </c>
      <c r="S10" s="156">
        <v>3.3</v>
      </c>
      <c r="T10" s="156">
        <v>2.6</v>
      </c>
      <c r="U10" s="110">
        <v>2.7</v>
      </c>
    </row>
    <row r="11" spans="1:21" ht="15" x14ac:dyDescent="0.25">
      <c r="A11" s="154">
        <f t="shared" si="0"/>
        <v>7</v>
      </c>
      <c r="B11" s="38" t="s">
        <v>149</v>
      </c>
      <c r="C11" s="56">
        <v>0.7</v>
      </c>
      <c r="D11" s="57">
        <v>0</v>
      </c>
      <c r="E11" s="57">
        <v>1.5</v>
      </c>
      <c r="F11" s="56">
        <v>2.5</v>
      </c>
      <c r="G11" s="57">
        <v>1.7</v>
      </c>
      <c r="H11" s="57">
        <v>0.1</v>
      </c>
      <c r="I11" s="57">
        <v>-0.3</v>
      </c>
      <c r="J11" s="57">
        <v>0.3</v>
      </c>
      <c r="K11" s="57">
        <v>-0.6</v>
      </c>
      <c r="L11" s="57">
        <v>-1.6</v>
      </c>
      <c r="M11" s="57">
        <v>1.7</v>
      </c>
      <c r="N11" s="57">
        <v>0.6</v>
      </c>
      <c r="O11" s="57">
        <v>2.1</v>
      </c>
      <c r="P11" s="57">
        <v>1</v>
      </c>
      <c r="Q11" s="57">
        <v>2</v>
      </c>
      <c r="R11" s="57">
        <v>1.9</v>
      </c>
      <c r="S11" s="57">
        <v>1.3</v>
      </c>
      <c r="T11" s="57">
        <v>2.5</v>
      </c>
      <c r="U11" s="109">
        <v>3.1</v>
      </c>
    </row>
    <row r="12" spans="1:21" ht="15" x14ac:dyDescent="0.25">
      <c r="A12" s="154">
        <f t="shared" si="0"/>
        <v>8</v>
      </c>
      <c r="B12" s="34" t="s">
        <v>22</v>
      </c>
      <c r="C12" s="155">
        <v>0.9</v>
      </c>
      <c r="D12" s="156">
        <v>0.1</v>
      </c>
      <c r="E12" s="156">
        <v>1.5</v>
      </c>
      <c r="F12" s="155">
        <v>2.4</v>
      </c>
      <c r="G12" s="156">
        <v>1</v>
      </c>
      <c r="H12" s="156">
        <v>1.3</v>
      </c>
      <c r="I12" s="156">
        <v>0.2</v>
      </c>
      <c r="J12" s="156">
        <v>0.5</v>
      </c>
      <c r="K12" s="156">
        <v>-0.6</v>
      </c>
      <c r="L12" s="156">
        <v>-1.3</v>
      </c>
      <c r="M12" s="156">
        <v>1.5</v>
      </c>
      <c r="N12" s="156">
        <v>0.7</v>
      </c>
      <c r="O12" s="156">
        <v>1.9</v>
      </c>
      <c r="P12" s="156">
        <v>1.1000000000000001</v>
      </c>
      <c r="Q12" s="156">
        <v>1.9</v>
      </c>
      <c r="R12" s="156">
        <v>2</v>
      </c>
      <c r="S12" s="156">
        <v>1.2</v>
      </c>
      <c r="T12" s="156">
        <v>2.5</v>
      </c>
      <c r="U12" s="110">
        <v>3.2</v>
      </c>
    </row>
    <row r="13" spans="1:21" ht="15" x14ac:dyDescent="0.25">
      <c r="A13" s="154">
        <f t="shared" si="0"/>
        <v>9</v>
      </c>
      <c r="B13" s="35" t="s">
        <v>23</v>
      </c>
      <c r="C13" s="155">
        <v>0.5</v>
      </c>
      <c r="D13" s="156">
        <v>-0.8</v>
      </c>
      <c r="E13" s="156">
        <v>0.7</v>
      </c>
      <c r="F13" s="155">
        <v>1.3</v>
      </c>
      <c r="G13" s="156">
        <v>1.1000000000000001</v>
      </c>
      <c r="H13" s="156">
        <v>0.9</v>
      </c>
      <c r="I13" s="156">
        <v>-0.3</v>
      </c>
      <c r="J13" s="156">
        <v>-0.3</v>
      </c>
      <c r="K13" s="156">
        <v>-1.4</v>
      </c>
      <c r="L13" s="156">
        <v>-2.2000000000000002</v>
      </c>
      <c r="M13" s="156">
        <v>0.5</v>
      </c>
      <c r="N13" s="156">
        <v>-0.7</v>
      </c>
      <c r="O13" s="156">
        <v>1</v>
      </c>
      <c r="P13" s="156">
        <v>0.6</v>
      </c>
      <c r="Q13" s="156">
        <v>1</v>
      </c>
      <c r="R13" s="156">
        <v>1.3</v>
      </c>
      <c r="S13" s="156">
        <v>0.7</v>
      </c>
      <c r="T13" s="156">
        <v>0.7</v>
      </c>
      <c r="U13" s="110">
        <v>2</v>
      </c>
    </row>
    <row r="14" spans="1:21" ht="15" x14ac:dyDescent="0.25">
      <c r="A14" s="154">
        <f t="shared" si="0"/>
        <v>10</v>
      </c>
      <c r="B14" s="36" t="s">
        <v>24</v>
      </c>
      <c r="C14" s="155">
        <v>2.2000000000000002</v>
      </c>
      <c r="D14" s="156">
        <v>0.4</v>
      </c>
      <c r="E14" s="156">
        <v>2.6</v>
      </c>
      <c r="F14" s="155">
        <v>6.8</v>
      </c>
      <c r="G14" s="156">
        <v>5.0999999999999996</v>
      </c>
      <c r="H14" s="156">
        <v>0.1</v>
      </c>
      <c r="I14" s="156">
        <v>-1.1000000000000001</v>
      </c>
      <c r="J14" s="156">
        <v>1.8</v>
      </c>
      <c r="K14" s="156">
        <v>0.1</v>
      </c>
      <c r="L14" s="156">
        <v>-1.7</v>
      </c>
      <c r="M14" s="156">
        <v>3.2</v>
      </c>
      <c r="N14" s="156">
        <v>-0.6</v>
      </c>
      <c r="O14" s="156">
        <v>2.4</v>
      </c>
      <c r="P14" s="156">
        <v>2.7</v>
      </c>
      <c r="Q14" s="156">
        <v>3.7</v>
      </c>
      <c r="R14" s="156">
        <v>3.9</v>
      </c>
      <c r="S14" s="156">
        <v>2.2999999999999998</v>
      </c>
      <c r="T14" s="156">
        <v>3.2</v>
      </c>
      <c r="U14" s="110">
        <v>5.0999999999999996</v>
      </c>
    </row>
    <row r="15" spans="1:21" ht="15" x14ac:dyDescent="0.25">
      <c r="A15" s="154">
        <f t="shared" si="0"/>
        <v>11</v>
      </c>
      <c r="B15" s="36" t="s">
        <v>25</v>
      </c>
      <c r="C15" s="155">
        <v>-0.5</v>
      </c>
      <c r="D15" s="156">
        <v>-1</v>
      </c>
      <c r="E15" s="156">
        <v>-0.6</v>
      </c>
      <c r="F15" s="155">
        <v>-0.4</v>
      </c>
      <c r="G15" s="156">
        <v>0</v>
      </c>
      <c r="H15" s="156">
        <v>-0.3</v>
      </c>
      <c r="I15" s="156">
        <v>-0.9</v>
      </c>
      <c r="J15" s="156">
        <v>-1.5</v>
      </c>
      <c r="K15" s="156">
        <v>-1.4</v>
      </c>
      <c r="L15" s="156">
        <v>-1</v>
      </c>
      <c r="M15" s="156">
        <v>-0.6</v>
      </c>
      <c r="N15" s="156">
        <v>-0.5</v>
      </c>
      <c r="O15" s="156">
        <v>-1.2</v>
      </c>
      <c r="P15" s="156">
        <v>-0.3</v>
      </c>
      <c r="Q15" s="156">
        <v>-0.3</v>
      </c>
      <c r="R15" s="156">
        <v>-0.5</v>
      </c>
      <c r="S15" s="156">
        <v>-0.5</v>
      </c>
      <c r="T15" s="156">
        <v>-0.3</v>
      </c>
      <c r="U15" s="110">
        <v>0.8</v>
      </c>
    </row>
    <row r="16" spans="1:21" ht="15" x14ac:dyDescent="0.25">
      <c r="A16" s="154">
        <f t="shared" si="0"/>
        <v>12</v>
      </c>
      <c r="B16" s="36" t="s">
        <v>26</v>
      </c>
      <c r="C16" s="155">
        <v>0.8</v>
      </c>
      <c r="D16" s="156">
        <v>-1.3</v>
      </c>
      <c r="E16" s="156">
        <v>1.1000000000000001</v>
      </c>
      <c r="F16" s="155">
        <v>-0.2</v>
      </c>
      <c r="G16" s="156">
        <v>-0.4</v>
      </c>
      <c r="H16" s="156">
        <v>3.5</v>
      </c>
      <c r="I16" s="156">
        <v>1.3</v>
      </c>
      <c r="J16" s="156">
        <v>0.1</v>
      </c>
      <c r="K16" s="156">
        <v>-2.4</v>
      </c>
      <c r="L16" s="156">
        <v>-4.0999999999999996</v>
      </c>
      <c r="M16" s="156">
        <v>0.2</v>
      </c>
      <c r="N16" s="156">
        <v>-1</v>
      </c>
      <c r="O16" s="156">
        <v>3.1</v>
      </c>
      <c r="P16" s="156">
        <v>0.4</v>
      </c>
      <c r="Q16" s="156">
        <v>1</v>
      </c>
      <c r="R16" s="156">
        <v>2</v>
      </c>
      <c r="S16" s="156">
        <v>1.2</v>
      </c>
      <c r="T16" s="156">
        <v>0.4</v>
      </c>
      <c r="U16" s="110">
        <v>1.4</v>
      </c>
    </row>
    <row r="17" spans="1:21" ht="15" x14ac:dyDescent="0.25">
      <c r="A17" s="154">
        <f t="shared" si="0"/>
        <v>13</v>
      </c>
      <c r="B17" s="35" t="s">
        <v>27</v>
      </c>
      <c r="C17" s="155">
        <v>2.7</v>
      </c>
      <c r="D17" s="156">
        <v>3.6</v>
      </c>
      <c r="E17" s="156">
        <v>4.5</v>
      </c>
      <c r="F17" s="155">
        <v>7.3</v>
      </c>
      <c r="G17" s="156">
        <v>0.7</v>
      </c>
      <c r="H17" s="156">
        <v>2.5</v>
      </c>
      <c r="I17" s="156">
        <v>2</v>
      </c>
      <c r="J17" s="156">
        <v>3.5</v>
      </c>
      <c r="K17" s="156">
        <v>2.5</v>
      </c>
      <c r="L17" s="156">
        <v>1.9</v>
      </c>
      <c r="M17" s="156">
        <v>5.4</v>
      </c>
      <c r="N17" s="156">
        <v>6</v>
      </c>
      <c r="O17" s="156">
        <v>5.0999999999999996</v>
      </c>
      <c r="P17" s="156">
        <v>3</v>
      </c>
      <c r="Q17" s="156">
        <v>5.0999999999999996</v>
      </c>
      <c r="R17" s="156">
        <v>4.5</v>
      </c>
      <c r="S17" s="156">
        <v>3.1</v>
      </c>
      <c r="T17" s="156">
        <v>8.8000000000000007</v>
      </c>
      <c r="U17" s="110">
        <v>7.3</v>
      </c>
    </row>
    <row r="18" spans="1:21" ht="15" x14ac:dyDescent="0.25">
      <c r="A18" s="154">
        <f t="shared" si="0"/>
        <v>14</v>
      </c>
      <c r="B18" s="34" t="s">
        <v>150</v>
      </c>
      <c r="C18" s="155" t="s">
        <v>18</v>
      </c>
      <c r="D18" s="156" t="s">
        <v>18</v>
      </c>
      <c r="E18" s="156" t="s">
        <v>18</v>
      </c>
      <c r="F18" s="155" t="s">
        <v>18</v>
      </c>
      <c r="G18" s="156" t="s">
        <v>18</v>
      </c>
      <c r="H18" s="156" t="s">
        <v>18</v>
      </c>
      <c r="I18" s="156" t="s">
        <v>18</v>
      </c>
      <c r="J18" s="156" t="s">
        <v>18</v>
      </c>
      <c r="K18" s="156" t="s">
        <v>18</v>
      </c>
      <c r="L18" s="156" t="s">
        <v>18</v>
      </c>
      <c r="M18" s="156" t="s">
        <v>18</v>
      </c>
      <c r="N18" s="156" t="s">
        <v>18</v>
      </c>
      <c r="O18" s="156" t="s">
        <v>18</v>
      </c>
      <c r="P18" s="156" t="s">
        <v>18</v>
      </c>
      <c r="Q18" s="156" t="s">
        <v>18</v>
      </c>
      <c r="R18" s="156" t="s">
        <v>18</v>
      </c>
      <c r="S18" s="156" t="s">
        <v>18</v>
      </c>
      <c r="T18" s="156" t="s">
        <v>18</v>
      </c>
      <c r="U18" s="110" t="s">
        <v>18</v>
      </c>
    </row>
    <row r="19" spans="1:21" s="68" customFormat="1" ht="15" x14ac:dyDescent="0.25">
      <c r="A19" s="154">
        <f t="shared" si="0"/>
        <v>15</v>
      </c>
      <c r="B19" s="38" t="s">
        <v>28</v>
      </c>
      <c r="C19" s="155" t="s">
        <v>18</v>
      </c>
      <c r="D19" s="156" t="s">
        <v>18</v>
      </c>
      <c r="E19" s="156" t="s">
        <v>18</v>
      </c>
      <c r="F19" s="155" t="s">
        <v>18</v>
      </c>
      <c r="G19" s="156" t="s">
        <v>18</v>
      </c>
      <c r="H19" s="156" t="s">
        <v>18</v>
      </c>
      <c r="I19" s="156" t="s">
        <v>18</v>
      </c>
      <c r="J19" s="156" t="s">
        <v>18</v>
      </c>
      <c r="K19" s="156" t="s">
        <v>18</v>
      </c>
      <c r="L19" s="156" t="s">
        <v>18</v>
      </c>
      <c r="M19" s="156" t="s">
        <v>18</v>
      </c>
      <c r="N19" s="156" t="s">
        <v>18</v>
      </c>
      <c r="O19" s="156" t="s">
        <v>18</v>
      </c>
      <c r="P19" s="156" t="s">
        <v>18</v>
      </c>
      <c r="Q19" s="156" t="s">
        <v>18</v>
      </c>
      <c r="R19" s="156" t="s">
        <v>18</v>
      </c>
      <c r="S19" s="156" t="s">
        <v>18</v>
      </c>
      <c r="T19" s="156" t="s">
        <v>18</v>
      </c>
      <c r="U19" s="110" t="s">
        <v>18</v>
      </c>
    </row>
    <row r="20" spans="1:21" ht="15" x14ac:dyDescent="0.25">
      <c r="A20" s="154">
        <f t="shared" si="0"/>
        <v>16</v>
      </c>
      <c r="B20" s="34" t="s">
        <v>12</v>
      </c>
      <c r="C20" s="155">
        <v>-5</v>
      </c>
      <c r="D20" s="156">
        <v>-2</v>
      </c>
      <c r="E20" s="156">
        <v>2.9</v>
      </c>
      <c r="F20" s="155">
        <v>-1</v>
      </c>
      <c r="G20" s="156">
        <v>-7.2</v>
      </c>
      <c r="H20" s="156">
        <v>-9.6999999999999993</v>
      </c>
      <c r="I20" s="156">
        <v>-0.8</v>
      </c>
      <c r="J20" s="156">
        <v>-4.0999999999999996</v>
      </c>
      <c r="K20" s="156">
        <v>-6.1</v>
      </c>
      <c r="L20" s="156">
        <v>-5.7</v>
      </c>
      <c r="M20" s="156">
        <v>4.2</v>
      </c>
      <c r="N20" s="156">
        <v>2.2999999999999998</v>
      </c>
      <c r="O20" s="156">
        <v>2.5</v>
      </c>
      <c r="P20" s="156">
        <v>3.8</v>
      </c>
      <c r="Q20" s="156">
        <v>0.3</v>
      </c>
      <c r="R20" s="156">
        <v>3.8</v>
      </c>
      <c r="S20" s="156">
        <v>6.1</v>
      </c>
      <c r="T20" s="156">
        <v>4</v>
      </c>
      <c r="U20" s="110">
        <v>5.8</v>
      </c>
    </row>
    <row r="21" spans="1:21" ht="15" x14ac:dyDescent="0.25">
      <c r="A21" s="154">
        <f t="shared" si="0"/>
        <v>17</v>
      </c>
      <c r="B21" s="35" t="s">
        <v>19</v>
      </c>
      <c r="C21" s="155">
        <v>-7.2</v>
      </c>
      <c r="D21" s="156">
        <v>-3.8</v>
      </c>
      <c r="E21" s="156">
        <v>3</v>
      </c>
      <c r="F21" s="155">
        <v>-2.6</v>
      </c>
      <c r="G21" s="156">
        <v>-9.8000000000000007</v>
      </c>
      <c r="H21" s="156">
        <v>-12.7</v>
      </c>
      <c r="I21" s="156">
        <v>-2</v>
      </c>
      <c r="J21" s="156">
        <v>-6.2</v>
      </c>
      <c r="K21" s="156">
        <v>-8.1</v>
      </c>
      <c r="L21" s="156">
        <v>-10.5</v>
      </c>
      <c r="M21" s="156">
        <v>5.6</v>
      </c>
      <c r="N21" s="156">
        <v>2.2999999999999998</v>
      </c>
      <c r="O21" s="156">
        <v>2</v>
      </c>
      <c r="P21" s="156">
        <v>4.7</v>
      </c>
      <c r="Q21" s="156">
        <v>-0.5</v>
      </c>
      <c r="R21" s="156">
        <v>4.9000000000000004</v>
      </c>
      <c r="S21" s="156">
        <v>5.7</v>
      </c>
      <c r="T21" s="156">
        <v>4.2</v>
      </c>
      <c r="U21" s="110">
        <v>6.3</v>
      </c>
    </row>
    <row r="22" spans="1:21" ht="15" x14ac:dyDescent="0.25">
      <c r="A22" s="154">
        <f t="shared" si="0"/>
        <v>18</v>
      </c>
      <c r="B22" s="35" t="s">
        <v>14</v>
      </c>
      <c r="C22" s="155">
        <v>-0.5</v>
      </c>
      <c r="D22" s="156">
        <v>1.5</v>
      </c>
      <c r="E22" s="156">
        <v>2.6</v>
      </c>
      <c r="F22" s="155">
        <v>2.5</v>
      </c>
      <c r="G22" s="156">
        <v>-1.4</v>
      </c>
      <c r="H22" s="156">
        <v>-3.3</v>
      </c>
      <c r="I22" s="156">
        <v>1.5</v>
      </c>
      <c r="J22" s="156">
        <v>0.2</v>
      </c>
      <c r="K22" s="156">
        <v>-2.2999999999999998</v>
      </c>
      <c r="L22" s="156">
        <v>3.9</v>
      </c>
      <c r="M22" s="156">
        <v>1.8</v>
      </c>
      <c r="N22" s="156">
        <v>2.4</v>
      </c>
      <c r="O22" s="156">
        <v>3.5</v>
      </c>
      <c r="P22" s="156">
        <v>2</v>
      </c>
      <c r="Q22" s="156">
        <v>1.7</v>
      </c>
      <c r="R22" s="156">
        <v>1.9</v>
      </c>
      <c r="S22" s="156">
        <v>6.8</v>
      </c>
      <c r="T22" s="156">
        <v>3.6</v>
      </c>
      <c r="U22" s="110">
        <v>4.7</v>
      </c>
    </row>
    <row r="23" spans="1:21" ht="15" x14ac:dyDescent="0.25">
      <c r="A23" s="154">
        <f t="shared" si="0"/>
        <v>19</v>
      </c>
      <c r="B23" s="34" t="s">
        <v>29</v>
      </c>
      <c r="C23" s="155">
        <v>-8.1999999999999993</v>
      </c>
      <c r="D23" s="156">
        <v>-3.6</v>
      </c>
      <c r="E23" s="156">
        <v>2.2999999999999998</v>
      </c>
      <c r="F23" s="155">
        <v>-3</v>
      </c>
      <c r="G23" s="156">
        <v>-8.1</v>
      </c>
      <c r="H23" s="156">
        <v>-15.6</v>
      </c>
      <c r="I23" s="156">
        <v>-5.0999999999999996</v>
      </c>
      <c r="J23" s="156">
        <v>-4.9000000000000004</v>
      </c>
      <c r="K23" s="156">
        <v>-8.5</v>
      </c>
      <c r="L23" s="156">
        <v>-6.7</v>
      </c>
      <c r="M23" s="156">
        <v>1.5</v>
      </c>
      <c r="N23" s="156">
        <v>3.1</v>
      </c>
      <c r="O23" s="156">
        <v>1.1000000000000001</v>
      </c>
      <c r="P23" s="156">
        <v>4.5999999999999996</v>
      </c>
      <c r="Q23" s="156">
        <v>0</v>
      </c>
      <c r="R23" s="156">
        <v>1</v>
      </c>
      <c r="S23" s="156">
        <v>5.7</v>
      </c>
      <c r="T23" s="156">
        <v>7.3</v>
      </c>
      <c r="U23" s="110">
        <v>0.8</v>
      </c>
    </row>
    <row r="24" spans="1:21" ht="15" x14ac:dyDescent="0.25">
      <c r="A24" s="154">
        <f t="shared" si="0"/>
        <v>20</v>
      </c>
      <c r="B24" s="35" t="s">
        <v>19</v>
      </c>
      <c r="C24" s="155">
        <v>-9.6</v>
      </c>
      <c r="D24" s="156">
        <v>-4.2</v>
      </c>
      <c r="E24" s="156">
        <v>2.4</v>
      </c>
      <c r="F24" s="155">
        <v>-3.8</v>
      </c>
      <c r="G24" s="156">
        <v>-9.3000000000000007</v>
      </c>
      <c r="H24" s="156">
        <v>-17.899999999999999</v>
      </c>
      <c r="I24" s="156">
        <v>-6.3</v>
      </c>
      <c r="J24" s="156">
        <v>-5.4</v>
      </c>
      <c r="K24" s="156">
        <v>-9.8000000000000007</v>
      </c>
      <c r="L24" s="156">
        <v>-8.1</v>
      </c>
      <c r="M24" s="156">
        <v>1.5</v>
      </c>
      <c r="N24" s="156">
        <v>4</v>
      </c>
      <c r="O24" s="156">
        <v>1.4</v>
      </c>
      <c r="P24" s="156">
        <v>5.4</v>
      </c>
      <c r="Q24" s="156">
        <v>-0.9</v>
      </c>
      <c r="R24" s="156">
        <v>0</v>
      </c>
      <c r="S24" s="156">
        <v>6.1</v>
      </c>
      <c r="T24" s="156">
        <v>7.9</v>
      </c>
      <c r="U24" s="110">
        <v>0.3</v>
      </c>
    </row>
    <row r="25" spans="1:21" ht="15" x14ac:dyDescent="0.25">
      <c r="A25" s="154">
        <f t="shared" si="0"/>
        <v>21</v>
      </c>
      <c r="B25" s="35" t="s">
        <v>14</v>
      </c>
      <c r="C25" s="155">
        <v>-1.6</v>
      </c>
      <c r="D25" s="156">
        <v>-0.6</v>
      </c>
      <c r="E25" s="156">
        <v>1.9</v>
      </c>
      <c r="F25" s="155">
        <v>0.8</v>
      </c>
      <c r="G25" s="156">
        <v>-2.1</v>
      </c>
      <c r="H25" s="156">
        <v>-4.2</v>
      </c>
      <c r="I25" s="156">
        <v>0.4</v>
      </c>
      <c r="J25" s="156">
        <v>-2.2999999999999998</v>
      </c>
      <c r="K25" s="156">
        <v>-2.2999999999999998</v>
      </c>
      <c r="L25" s="156">
        <v>-0.2</v>
      </c>
      <c r="M25" s="156">
        <v>1.4</v>
      </c>
      <c r="N25" s="156">
        <v>-0.5</v>
      </c>
      <c r="O25" s="156">
        <v>-0.1</v>
      </c>
      <c r="P25" s="156">
        <v>1.1000000000000001</v>
      </c>
      <c r="Q25" s="156">
        <v>3.6</v>
      </c>
      <c r="R25" s="156">
        <v>5.4</v>
      </c>
      <c r="S25" s="156">
        <v>4.3</v>
      </c>
      <c r="T25" s="156">
        <v>4.5999999999999996</v>
      </c>
      <c r="U25" s="110">
        <v>3.3</v>
      </c>
    </row>
    <row r="26" spans="1:21" ht="30" x14ac:dyDescent="0.25">
      <c r="A26" s="169">
        <f t="shared" si="0"/>
        <v>22</v>
      </c>
      <c r="B26" s="38" t="s">
        <v>140</v>
      </c>
      <c r="C26" s="56">
        <v>0.3</v>
      </c>
      <c r="D26" s="57">
        <v>0.3</v>
      </c>
      <c r="E26" s="57">
        <v>2.6</v>
      </c>
      <c r="F26" s="56">
        <v>2.2000000000000002</v>
      </c>
      <c r="G26" s="57">
        <v>0.2</v>
      </c>
      <c r="H26" s="57">
        <v>-2.2000000000000002</v>
      </c>
      <c r="I26" s="57">
        <v>2.2000000000000002</v>
      </c>
      <c r="J26" s="57">
        <v>0.6</v>
      </c>
      <c r="K26" s="57">
        <v>-1.1000000000000001</v>
      </c>
      <c r="L26" s="57">
        <v>-2.2000000000000002</v>
      </c>
      <c r="M26" s="57">
        <v>2.8</v>
      </c>
      <c r="N26" s="57">
        <v>1.7</v>
      </c>
      <c r="O26" s="57">
        <v>2.5</v>
      </c>
      <c r="P26" s="57">
        <v>3.7</v>
      </c>
      <c r="Q26" s="57">
        <v>1.6</v>
      </c>
      <c r="R26" s="57">
        <v>2.5</v>
      </c>
      <c r="S26" s="57">
        <v>3.2</v>
      </c>
      <c r="T26" s="57">
        <v>2.9</v>
      </c>
      <c r="U26" s="109">
        <v>3.3</v>
      </c>
    </row>
    <row r="27" spans="1:21" ht="15" x14ac:dyDescent="0.25">
      <c r="A27" s="154">
        <f t="shared" si="0"/>
        <v>23</v>
      </c>
      <c r="B27" s="34" t="s">
        <v>30</v>
      </c>
      <c r="C27" s="155">
        <v>0.6</v>
      </c>
      <c r="D27" s="156">
        <v>0.5</v>
      </c>
      <c r="E27" s="156">
        <v>1.9</v>
      </c>
      <c r="F27" s="155">
        <v>1.8</v>
      </c>
      <c r="G27" s="156">
        <v>0.5</v>
      </c>
      <c r="H27" s="156">
        <v>-0.5</v>
      </c>
      <c r="I27" s="156">
        <v>1.1000000000000001</v>
      </c>
      <c r="J27" s="156">
        <v>0.8</v>
      </c>
      <c r="K27" s="156">
        <v>-0.6</v>
      </c>
      <c r="L27" s="156">
        <v>-1.2</v>
      </c>
      <c r="M27" s="156">
        <v>2.2000000000000002</v>
      </c>
      <c r="N27" s="156">
        <v>1.8</v>
      </c>
      <c r="O27" s="156">
        <v>2.2000000000000002</v>
      </c>
      <c r="P27" s="156">
        <v>2.7</v>
      </c>
      <c r="Q27" s="156">
        <v>1.3</v>
      </c>
      <c r="R27" s="156">
        <v>1.2</v>
      </c>
      <c r="S27" s="156">
        <v>1.3</v>
      </c>
      <c r="T27" s="156">
        <v>1.8</v>
      </c>
      <c r="U27" s="110">
        <v>2</v>
      </c>
    </row>
    <row r="28" spans="1:21" ht="15" x14ac:dyDescent="0.25">
      <c r="A28" s="154">
        <f t="shared" si="0"/>
        <v>24</v>
      </c>
      <c r="B28" s="35" t="s">
        <v>31</v>
      </c>
      <c r="C28" s="155">
        <v>0.3</v>
      </c>
      <c r="D28" s="156">
        <v>0.3</v>
      </c>
      <c r="E28" s="156">
        <v>1.6</v>
      </c>
      <c r="F28" s="155">
        <v>1.4</v>
      </c>
      <c r="G28" s="156">
        <v>-0.1</v>
      </c>
      <c r="H28" s="156">
        <v>-0.7</v>
      </c>
      <c r="I28" s="156">
        <v>0.9</v>
      </c>
      <c r="J28" s="156">
        <v>0.7</v>
      </c>
      <c r="K28" s="156">
        <v>-0.9</v>
      </c>
      <c r="L28" s="156">
        <v>-1.6</v>
      </c>
      <c r="M28" s="156">
        <v>2.1</v>
      </c>
      <c r="N28" s="156">
        <v>1.7</v>
      </c>
      <c r="O28" s="156">
        <v>1.8</v>
      </c>
      <c r="P28" s="156">
        <v>2.2999999999999998</v>
      </c>
      <c r="Q28" s="156">
        <v>0.9</v>
      </c>
      <c r="R28" s="156">
        <v>1</v>
      </c>
      <c r="S28" s="156">
        <v>1.2</v>
      </c>
      <c r="T28" s="156">
        <v>1.4</v>
      </c>
      <c r="U28" s="110">
        <v>1.3</v>
      </c>
    </row>
    <row r="29" spans="1:21" ht="15" x14ac:dyDescent="0.25">
      <c r="A29" s="154">
        <f t="shared" si="0"/>
        <v>25</v>
      </c>
      <c r="B29" s="35" t="s">
        <v>32</v>
      </c>
      <c r="C29" s="155">
        <v>1</v>
      </c>
      <c r="D29" s="156">
        <v>0.9</v>
      </c>
      <c r="E29" s="156">
        <v>2.4</v>
      </c>
      <c r="F29" s="155">
        <v>2.6</v>
      </c>
      <c r="G29" s="156">
        <v>1.3</v>
      </c>
      <c r="H29" s="156">
        <v>-0.2</v>
      </c>
      <c r="I29" s="156">
        <v>1.4</v>
      </c>
      <c r="J29" s="156">
        <v>0.8</v>
      </c>
      <c r="K29" s="156">
        <v>-0.2</v>
      </c>
      <c r="L29" s="156">
        <v>-0.7</v>
      </c>
      <c r="M29" s="156">
        <v>2.5</v>
      </c>
      <c r="N29" s="156">
        <v>2</v>
      </c>
      <c r="O29" s="156">
        <v>2.9</v>
      </c>
      <c r="P29" s="156">
        <v>3.4</v>
      </c>
      <c r="Q29" s="156">
        <v>2</v>
      </c>
      <c r="R29" s="156">
        <v>1.5</v>
      </c>
      <c r="S29" s="156">
        <v>1.4</v>
      </c>
      <c r="T29" s="156">
        <v>2.4</v>
      </c>
      <c r="U29" s="110">
        <v>3</v>
      </c>
    </row>
    <row r="30" spans="1:21" ht="15" x14ac:dyDescent="0.25">
      <c r="A30" s="154">
        <f t="shared" si="0"/>
        <v>26</v>
      </c>
      <c r="B30" s="34" t="s">
        <v>33</v>
      </c>
      <c r="C30" s="155">
        <v>0.1</v>
      </c>
      <c r="D30" s="156">
        <v>0.2</v>
      </c>
      <c r="E30" s="156">
        <v>3</v>
      </c>
      <c r="F30" s="155">
        <v>2.4</v>
      </c>
      <c r="G30" s="156">
        <v>0</v>
      </c>
      <c r="H30" s="156">
        <v>-3.2</v>
      </c>
      <c r="I30" s="156">
        <v>2.9</v>
      </c>
      <c r="J30" s="156">
        <v>0.4</v>
      </c>
      <c r="K30" s="156">
        <v>-1.3</v>
      </c>
      <c r="L30" s="156">
        <v>-2.9</v>
      </c>
      <c r="M30" s="156">
        <v>3.1</v>
      </c>
      <c r="N30" s="156">
        <v>1.7</v>
      </c>
      <c r="O30" s="156">
        <v>2.7</v>
      </c>
      <c r="P30" s="156">
        <v>4.3</v>
      </c>
      <c r="Q30" s="156">
        <v>1.7</v>
      </c>
      <c r="R30" s="156">
        <v>3.4</v>
      </c>
      <c r="S30" s="156">
        <v>4.4000000000000004</v>
      </c>
      <c r="T30" s="156">
        <v>3.6</v>
      </c>
      <c r="U30" s="110">
        <v>4.0999999999999996</v>
      </c>
    </row>
    <row r="31" spans="1:21" ht="15" x14ac:dyDescent="0.25">
      <c r="A31" s="154"/>
      <c r="B31" s="38" t="s">
        <v>34</v>
      </c>
      <c r="C31" s="155"/>
      <c r="D31" s="156"/>
      <c r="E31" s="156"/>
      <c r="F31" s="155"/>
      <c r="G31" s="156"/>
      <c r="H31" s="156"/>
      <c r="I31" s="156"/>
      <c r="J31" s="156"/>
      <c r="K31" s="156"/>
      <c r="L31" s="156"/>
      <c r="M31" s="156"/>
      <c r="N31" s="156"/>
      <c r="O31" s="156"/>
      <c r="P31" s="156"/>
      <c r="Q31" s="156"/>
      <c r="R31" s="156"/>
      <c r="S31" s="156"/>
      <c r="T31" s="156"/>
      <c r="U31" s="110"/>
    </row>
    <row r="32" spans="1:21" ht="15" x14ac:dyDescent="0.25">
      <c r="A32" s="154">
        <f>+A30+1</f>
        <v>27</v>
      </c>
      <c r="B32" s="34" t="s">
        <v>35</v>
      </c>
      <c r="C32" s="155">
        <v>1.1000000000000001</v>
      </c>
      <c r="D32" s="156">
        <v>1.1000000000000001</v>
      </c>
      <c r="E32" s="156">
        <v>1.9</v>
      </c>
      <c r="F32" s="155">
        <v>2</v>
      </c>
      <c r="G32" s="156">
        <v>0.3</v>
      </c>
      <c r="H32" s="156">
        <v>0</v>
      </c>
      <c r="I32" s="156">
        <v>2.5</v>
      </c>
      <c r="J32" s="156">
        <v>1.2</v>
      </c>
      <c r="K32" s="156">
        <v>0.2</v>
      </c>
      <c r="L32" s="156">
        <v>-0.1</v>
      </c>
      <c r="M32" s="156">
        <v>2.7</v>
      </c>
      <c r="N32" s="156">
        <v>1.4</v>
      </c>
      <c r="O32" s="156">
        <v>2.2000000000000002</v>
      </c>
      <c r="P32" s="156">
        <v>2</v>
      </c>
      <c r="Q32" s="156">
        <v>1.2</v>
      </c>
      <c r="R32" s="156">
        <v>2.2000000000000002</v>
      </c>
      <c r="S32" s="156">
        <v>2.5</v>
      </c>
      <c r="T32" s="156">
        <v>2</v>
      </c>
      <c r="U32" s="110">
        <v>3.1</v>
      </c>
    </row>
    <row r="33" spans="1:21" ht="15" x14ac:dyDescent="0.25">
      <c r="A33" s="154">
        <f t="shared" si="0"/>
        <v>28</v>
      </c>
      <c r="B33" s="34" t="s">
        <v>36</v>
      </c>
      <c r="C33" s="155">
        <v>0.3</v>
      </c>
      <c r="D33" s="156">
        <v>0.8</v>
      </c>
      <c r="E33" s="156">
        <v>1.9</v>
      </c>
      <c r="F33" s="155">
        <v>1.6</v>
      </c>
      <c r="G33" s="156">
        <v>0</v>
      </c>
      <c r="H33" s="156">
        <v>-1.5</v>
      </c>
      <c r="I33" s="156">
        <v>1.6</v>
      </c>
      <c r="J33" s="156">
        <v>0.9</v>
      </c>
      <c r="K33" s="156">
        <v>-0.4</v>
      </c>
      <c r="L33" s="156">
        <v>-0.5</v>
      </c>
      <c r="M33" s="156">
        <v>2.2999999999999998</v>
      </c>
      <c r="N33" s="156">
        <v>1.5</v>
      </c>
      <c r="O33" s="156">
        <v>2.1</v>
      </c>
      <c r="P33" s="156">
        <v>2.2000000000000002</v>
      </c>
      <c r="Q33" s="156">
        <v>1.1000000000000001</v>
      </c>
      <c r="R33" s="156">
        <v>1.8</v>
      </c>
      <c r="S33" s="156">
        <v>2.6</v>
      </c>
      <c r="T33" s="156">
        <v>2.5</v>
      </c>
      <c r="U33" s="110">
        <v>2.4</v>
      </c>
    </row>
    <row r="34" spans="1:21" ht="15" x14ac:dyDescent="0.25">
      <c r="A34" s="154">
        <f t="shared" si="0"/>
        <v>29</v>
      </c>
      <c r="B34" s="34" t="s">
        <v>37</v>
      </c>
      <c r="C34" s="155">
        <v>0.4</v>
      </c>
      <c r="D34" s="156">
        <v>0.8</v>
      </c>
      <c r="E34" s="156">
        <v>1.9</v>
      </c>
      <c r="F34" s="155">
        <v>1.6</v>
      </c>
      <c r="G34" s="156">
        <v>-0.1</v>
      </c>
      <c r="H34" s="156">
        <v>-1.3</v>
      </c>
      <c r="I34" s="156">
        <v>1.7</v>
      </c>
      <c r="J34" s="156">
        <v>1</v>
      </c>
      <c r="K34" s="156">
        <v>-0.4</v>
      </c>
      <c r="L34" s="156">
        <v>-0.5</v>
      </c>
      <c r="M34" s="156">
        <v>2.2999999999999998</v>
      </c>
      <c r="N34" s="156">
        <v>1.6</v>
      </c>
      <c r="O34" s="156">
        <v>2</v>
      </c>
      <c r="P34" s="156">
        <v>2.2000000000000002</v>
      </c>
      <c r="Q34" s="156">
        <v>1.1000000000000001</v>
      </c>
      <c r="R34" s="156">
        <v>1.8</v>
      </c>
      <c r="S34" s="156">
        <v>2.6</v>
      </c>
      <c r="T34" s="156">
        <v>2.5</v>
      </c>
      <c r="U34" s="110">
        <v>2.4</v>
      </c>
    </row>
    <row r="35" spans="1:21" ht="15" x14ac:dyDescent="0.25">
      <c r="A35" s="154">
        <f t="shared" si="0"/>
        <v>30</v>
      </c>
      <c r="B35" s="34" t="s">
        <v>160</v>
      </c>
      <c r="C35" s="155">
        <v>0.4</v>
      </c>
      <c r="D35" s="156">
        <v>0.9</v>
      </c>
      <c r="E35" s="156">
        <v>1.7</v>
      </c>
      <c r="F35" s="155">
        <v>1.4</v>
      </c>
      <c r="G35" s="156">
        <v>-0.1</v>
      </c>
      <c r="H35" s="156">
        <v>-1.2</v>
      </c>
      <c r="I35" s="156">
        <v>1.6</v>
      </c>
      <c r="J35" s="156">
        <v>1.1000000000000001</v>
      </c>
      <c r="K35" s="156">
        <v>-0.3</v>
      </c>
      <c r="L35" s="156">
        <v>-0.1</v>
      </c>
      <c r="M35" s="156">
        <v>2.2000000000000002</v>
      </c>
      <c r="N35" s="156">
        <v>1.5</v>
      </c>
      <c r="O35" s="156">
        <v>1.9</v>
      </c>
      <c r="P35" s="156">
        <v>1.9</v>
      </c>
      <c r="Q35" s="156">
        <v>1</v>
      </c>
      <c r="R35" s="156">
        <v>1.7</v>
      </c>
      <c r="S35" s="156">
        <v>2.4</v>
      </c>
      <c r="T35" s="156">
        <v>2.5</v>
      </c>
      <c r="U35" s="110">
        <v>2.2000000000000002</v>
      </c>
    </row>
    <row r="36" spans="1:21" ht="15" x14ac:dyDescent="0.25">
      <c r="A36" s="154">
        <f t="shared" si="0"/>
        <v>31</v>
      </c>
      <c r="B36" s="34" t="s">
        <v>39</v>
      </c>
      <c r="C36" s="155">
        <v>1</v>
      </c>
      <c r="D36" s="156">
        <v>1.1000000000000001</v>
      </c>
      <c r="E36" s="156">
        <v>1.9</v>
      </c>
      <c r="F36" s="155">
        <v>2</v>
      </c>
      <c r="G36" s="156">
        <v>0.4</v>
      </c>
      <c r="H36" s="156">
        <v>-0.3</v>
      </c>
      <c r="I36" s="156">
        <v>2.4</v>
      </c>
      <c r="J36" s="156">
        <v>1.2</v>
      </c>
      <c r="K36" s="156">
        <v>0.1</v>
      </c>
      <c r="L36" s="156">
        <v>-0.2</v>
      </c>
      <c r="M36" s="156">
        <v>2.7</v>
      </c>
      <c r="N36" s="156">
        <v>1.4</v>
      </c>
      <c r="O36" s="156">
        <v>2.2999999999999998</v>
      </c>
      <c r="P36" s="156">
        <v>1.9</v>
      </c>
      <c r="Q36" s="156">
        <v>1.2</v>
      </c>
      <c r="R36" s="156">
        <v>2.2000000000000002</v>
      </c>
      <c r="S36" s="156">
        <v>2.5</v>
      </c>
      <c r="T36" s="156">
        <v>1.9</v>
      </c>
      <c r="U36" s="110">
        <v>3</v>
      </c>
    </row>
    <row r="37" spans="1:21" ht="15" x14ac:dyDescent="0.25">
      <c r="A37" s="154">
        <f t="shared" si="0"/>
        <v>32</v>
      </c>
      <c r="B37" s="116" t="s">
        <v>205</v>
      </c>
      <c r="C37" s="17">
        <v>1.3</v>
      </c>
      <c r="D37" s="17">
        <v>1.4</v>
      </c>
      <c r="E37" s="17">
        <v>1.9</v>
      </c>
      <c r="F37" s="155">
        <v>2.1</v>
      </c>
      <c r="G37" s="17">
        <v>1.1000000000000001</v>
      </c>
      <c r="H37" s="17">
        <v>0.4</v>
      </c>
      <c r="I37" s="17">
        <v>1.9</v>
      </c>
      <c r="J37" s="17">
        <v>1.4</v>
      </c>
      <c r="K37" s="17">
        <v>0.5</v>
      </c>
      <c r="L37" s="17">
        <v>0.6</v>
      </c>
      <c r="M37" s="17">
        <v>2.2999999999999998</v>
      </c>
      <c r="N37" s="17">
        <v>2</v>
      </c>
      <c r="O37" s="17">
        <v>2.1</v>
      </c>
      <c r="P37" s="17">
        <v>2.2000000000000002</v>
      </c>
      <c r="Q37" s="17">
        <v>1.3</v>
      </c>
      <c r="R37" s="17">
        <v>1.8</v>
      </c>
      <c r="S37" s="17">
        <v>2.4</v>
      </c>
      <c r="T37" s="17">
        <v>2.4</v>
      </c>
      <c r="U37" s="110">
        <v>2.9</v>
      </c>
    </row>
    <row r="38" spans="1:21" ht="25.5" customHeight="1" x14ac:dyDescent="0.25">
      <c r="A38" s="169">
        <f t="shared" si="0"/>
        <v>33</v>
      </c>
      <c r="B38" s="116" t="s">
        <v>206</v>
      </c>
      <c r="C38" s="17">
        <v>1</v>
      </c>
      <c r="D38" s="17">
        <v>1.1000000000000001</v>
      </c>
      <c r="E38" s="17">
        <v>1.8</v>
      </c>
      <c r="F38" s="155">
        <v>1.9</v>
      </c>
      <c r="G38" s="17">
        <v>1</v>
      </c>
      <c r="H38" s="17">
        <v>0.1</v>
      </c>
      <c r="I38" s="17">
        <v>1.5</v>
      </c>
      <c r="J38" s="17">
        <v>1.1000000000000001</v>
      </c>
      <c r="K38" s="17">
        <v>0.4</v>
      </c>
      <c r="L38" s="17">
        <v>0.4</v>
      </c>
      <c r="M38" s="17">
        <v>2.1</v>
      </c>
      <c r="N38" s="17">
        <v>1.7</v>
      </c>
      <c r="O38" s="17">
        <v>1.8</v>
      </c>
      <c r="P38" s="17">
        <v>1.9</v>
      </c>
      <c r="Q38" s="17">
        <v>1.5</v>
      </c>
      <c r="R38" s="17">
        <v>1.7</v>
      </c>
      <c r="S38" s="17">
        <v>2.1</v>
      </c>
      <c r="T38" s="17">
        <v>2.4</v>
      </c>
      <c r="U38" s="110">
        <v>2.5</v>
      </c>
    </row>
    <row r="39" spans="1:21" ht="15" x14ac:dyDescent="0.25">
      <c r="A39" s="154">
        <f t="shared" si="0"/>
        <v>34</v>
      </c>
      <c r="B39" s="116" t="s">
        <v>207</v>
      </c>
      <c r="C39" s="17">
        <v>1.3</v>
      </c>
      <c r="D39" s="17">
        <v>1.7</v>
      </c>
      <c r="E39" s="17">
        <v>1.6</v>
      </c>
      <c r="F39" s="155">
        <v>1.6</v>
      </c>
      <c r="G39" s="17">
        <v>1.1000000000000001</v>
      </c>
      <c r="H39" s="17">
        <v>0.7</v>
      </c>
      <c r="I39" s="17">
        <v>1.8</v>
      </c>
      <c r="J39" s="17">
        <v>1.5</v>
      </c>
      <c r="K39" s="17">
        <v>1</v>
      </c>
      <c r="L39" s="17">
        <v>1.7</v>
      </c>
      <c r="M39" s="17">
        <v>2.1</v>
      </c>
      <c r="N39" s="17">
        <v>2</v>
      </c>
      <c r="O39" s="17">
        <v>1.5</v>
      </c>
      <c r="P39" s="17">
        <v>1.6</v>
      </c>
      <c r="Q39" s="17">
        <v>1.3</v>
      </c>
      <c r="R39" s="17">
        <v>1.4</v>
      </c>
      <c r="S39" s="17">
        <v>2.1</v>
      </c>
      <c r="T39" s="17">
        <v>2.2000000000000002</v>
      </c>
      <c r="U39" s="110">
        <v>2.1</v>
      </c>
    </row>
    <row r="40" spans="1:21" ht="15" x14ac:dyDescent="0.25">
      <c r="A40" s="154">
        <f t="shared" si="0"/>
        <v>35</v>
      </c>
      <c r="B40" s="116" t="s">
        <v>208</v>
      </c>
      <c r="C40" s="17">
        <v>-0.1</v>
      </c>
      <c r="D40" s="17">
        <v>0.8</v>
      </c>
      <c r="E40" s="17">
        <v>1.5</v>
      </c>
      <c r="F40" s="155">
        <v>1</v>
      </c>
      <c r="G40" s="17">
        <v>-0.9</v>
      </c>
      <c r="H40" s="17">
        <v>-2.2999999999999998</v>
      </c>
      <c r="I40" s="17">
        <v>1.8</v>
      </c>
      <c r="J40" s="17">
        <v>1</v>
      </c>
      <c r="K40" s="17">
        <v>-0.3</v>
      </c>
      <c r="L40" s="17">
        <v>-0.3</v>
      </c>
      <c r="M40" s="17">
        <v>2</v>
      </c>
      <c r="N40" s="17">
        <v>1.4</v>
      </c>
      <c r="O40" s="17">
        <v>1.7</v>
      </c>
      <c r="P40" s="17">
        <v>2.1</v>
      </c>
      <c r="Q40" s="17">
        <v>0</v>
      </c>
      <c r="R40" s="17">
        <v>1.4</v>
      </c>
      <c r="S40" s="17">
        <v>2.5</v>
      </c>
      <c r="T40" s="17">
        <v>2.2999999999999998</v>
      </c>
      <c r="U40" s="110">
        <v>2</v>
      </c>
    </row>
    <row r="41" spans="1:21" ht="15" x14ac:dyDescent="0.25">
      <c r="A41" s="154">
        <f t="shared" si="0"/>
        <v>36</v>
      </c>
      <c r="B41" s="34" t="s">
        <v>209</v>
      </c>
      <c r="C41" s="156">
        <v>1.1000000000000001</v>
      </c>
      <c r="D41" s="156">
        <v>1.4</v>
      </c>
      <c r="E41" s="156">
        <v>1.3</v>
      </c>
      <c r="F41" s="155">
        <v>1.4</v>
      </c>
      <c r="G41" s="156">
        <v>0.8</v>
      </c>
      <c r="H41" s="156">
        <v>0.5</v>
      </c>
      <c r="I41" s="156">
        <v>1.6</v>
      </c>
      <c r="J41" s="156">
        <v>1.3</v>
      </c>
      <c r="K41" s="156">
        <v>1</v>
      </c>
      <c r="L41" s="156">
        <v>1.4</v>
      </c>
      <c r="M41" s="156">
        <v>1.6</v>
      </c>
      <c r="N41" s="156">
        <v>1.7</v>
      </c>
      <c r="O41" s="156">
        <v>1.1000000000000001</v>
      </c>
      <c r="P41" s="156">
        <v>1.5</v>
      </c>
      <c r="Q41" s="156">
        <v>0.5</v>
      </c>
      <c r="R41" s="156">
        <v>1.1000000000000001</v>
      </c>
      <c r="S41" s="156">
        <v>1.7</v>
      </c>
      <c r="T41" s="156">
        <v>2</v>
      </c>
      <c r="U41" s="110">
        <v>2.2000000000000002</v>
      </c>
    </row>
    <row r="42" spans="1:21" ht="15" x14ac:dyDescent="0.25">
      <c r="A42" s="154"/>
      <c r="B42" s="39" t="s">
        <v>84</v>
      </c>
      <c r="C42" s="155"/>
      <c r="D42" s="156"/>
      <c r="E42" s="156"/>
      <c r="F42" s="155"/>
      <c r="G42" s="156"/>
      <c r="H42" s="156"/>
      <c r="I42" s="156"/>
      <c r="J42" s="156"/>
      <c r="K42" s="156"/>
      <c r="L42" s="156"/>
      <c r="M42" s="156"/>
      <c r="N42" s="156"/>
      <c r="O42" s="156"/>
      <c r="P42" s="156"/>
      <c r="Q42" s="156"/>
      <c r="R42" s="156"/>
      <c r="S42" s="156"/>
      <c r="T42" s="156"/>
      <c r="U42" s="110"/>
    </row>
    <row r="43" spans="1:21" ht="15" x14ac:dyDescent="0.25">
      <c r="A43" s="154">
        <f>+A41+1</f>
        <v>37</v>
      </c>
      <c r="B43" s="35" t="s">
        <v>17</v>
      </c>
      <c r="C43" s="155">
        <v>1.1000000000000001</v>
      </c>
      <c r="D43" s="156">
        <v>1.1000000000000001</v>
      </c>
      <c r="E43" s="156">
        <v>1.9</v>
      </c>
      <c r="F43" s="155">
        <v>1.9</v>
      </c>
      <c r="G43" s="156">
        <v>0.8</v>
      </c>
      <c r="H43" s="156">
        <v>-0.3</v>
      </c>
      <c r="I43" s="156">
        <v>2.2999999999999998</v>
      </c>
      <c r="J43" s="156">
        <v>1.5</v>
      </c>
      <c r="K43" s="156">
        <v>0.1</v>
      </c>
      <c r="L43" s="156">
        <v>-0.3</v>
      </c>
      <c r="M43" s="156">
        <v>2.8</v>
      </c>
      <c r="N43" s="156">
        <v>1.5</v>
      </c>
      <c r="O43" s="156">
        <v>2.1</v>
      </c>
      <c r="P43" s="156">
        <v>2.1</v>
      </c>
      <c r="Q43" s="156">
        <v>1.1000000000000001</v>
      </c>
      <c r="R43" s="156">
        <v>1.9</v>
      </c>
      <c r="S43" s="156">
        <v>2.7</v>
      </c>
      <c r="T43" s="156">
        <v>2</v>
      </c>
      <c r="U43" s="110">
        <v>3.3</v>
      </c>
    </row>
    <row r="44" spans="1:21" ht="15" x14ac:dyDescent="0.25">
      <c r="A44" s="154">
        <f t="shared" si="0"/>
        <v>38</v>
      </c>
      <c r="B44" s="35" t="s">
        <v>36</v>
      </c>
      <c r="C44" s="155">
        <v>0.4</v>
      </c>
      <c r="D44" s="156">
        <v>0.8</v>
      </c>
      <c r="E44" s="156">
        <v>1.8</v>
      </c>
      <c r="F44" s="155">
        <v>1.5</v>
      </c>
      <c r="G44" s="156">
        <v>0.4</v>
      </c>
      <c r="H44" s="156">
        <v>-1.6</v>
      </c>
      <c r="I44" s="156">
        <v>1.5</v>
      </c>
      <c r="J44" s="156">
        <v>1.2</v>
      </c>
      <c r="K44" s="156">
        <v>-0.4</v>
      </c>
      <c r="L44" s="156">
        <v>-0.6</v>
      </c>
      <c r="M44" s="156">
        <v>2.4</v>
      </c>
      <c r="N44" s="156">
        <v>1.6</v>
      </c>
      <c r="O44" s="156">
        <v>1.9</v>
      </c>
      <c r="P44" s="156">
        <v>2.2999999999999998</v>
      </c>
      <c r="Q44" s="156">
        <v>1.1000000000000001</v>
      </c>
      <c r="R44" s="156">
        <v>1.6</v>
      </c>
      <c r="S44" s="156">
        <v>2.8</v>
      </c>
      <c r="T44" s="156">
        <v>2.6</v>
      </c>
      <c r="U44" s="110">
        <v>2.6</v>
      </c>
    </row>
    <row r="45" spans="1:21" ht="15" x14ac:dyDescent="0.25">
      <c r="A45" s="170">
        <f>+A44+1</f>
        <v>39</v>
      </c>
      <c r="B45" s="111" t="s">
        <v>43</v>
      </c>
      <c r="C45" s="185">
        <v>1</v>
      </c>
      <c r="D45" s="112">
        <v>1.1000000000000001</v>
      </c>
      <c r="E45" s="112">
        <v>1.9</v>
      </c>
      <c r="F45" s="185">
        <v>1.9</v>
      </c>
      <c r="G45" s="112">
        <v>0.8</v>
      </c>
      <c r="H45" s="112">
        <v>-0.4</v>
      </c>
      <c r="I45" s="112">
        <v>2.2999999999999998</v>
      </c>
      <c r="J45" s="112">
        <v>1.5</v>
      </c>
      <c r="K45" s="112">
        <v>0.1</v>
      </c>
      <c r="L45" s="112">
        <v>-0.3</v>
      </c>
      <c r="M45" s="112">
        <v>2.8</v>
      </c>
      <c r="N45" s="112">
        <v>1.5</v>
      </c>
      <c r="O45" s="112">
        <v>2.1</v>
      </c>
      <c r="P45" s="112">
        <v>2</v>
      </c>
      <c r="Q45" s="112">
        <v>1.1000000000000001</v>
      </c>
      <c r="R45" s="112">
        <v>1.9</v>
      </c>
      <c r="S45" s="112">
        <v>2.7</v>
      </c>
      <c r="T45" s="112">
        <v>1.9</v>
      </c>
      <c r="U45" s="113">
        <v>3.3</v>
      </c>
    </row>
    <row r="46" spans="1:21" ht="15" x14ac:dyDescent="0.25">
      <c r="A46" s="274" t="s">
        <v>178</v>
      </c>
      <c r="B46" s="274"/>
      <c r="C46" s="274"/>
      <c r="D46" s="274"/>
      <c r="E46" s="274"/>
      <c r="F46" s="274"/>
      <c r="G46" s="274"/>
      <c r="H46" s="274"/>
      <c r="I46" s="274"/>
      <c r="J46" s="274"/>
      <c r="K46" s="274"/>
      <c r="L46" s="274"/>
      <c r="M46" s="274"/>
      <c r="N46" s="274"/>
      <c r="O46" s="274"/>
      <c r="P46" s="274"/>
      <c r="Q46" s="274"/>
      <c r="R46" s="274"/>
      <c r="S46" s="274"/>
      <c r="T46" s="274"/>
      <c r="U46" s="274"/>
    </row>
    <row r="47" spans="1:21" ht="12" customHeight="1" x14ac:dyDescent="0.25">
      <c r="A47" s="268" t="s">
        <v>164</v>
      </c>
      <c r="B47" s="268"/>
      <c r="C47" s="268"/>
      <c r="D47" s="268"/>
      <c r="E47" s="268"/>
      <c r="F47" s="268"/>
      <c r="G47" s="268"/>
      <c r="H47" s="268"/>
      <c r="I47" s="268"/>
      <c r="J47" s="268"/>
      <c r="K47" s="268"/>
      <c r="L47" s="268"/>
      <c r="M47" s="268"/>
      <c r="N47" s="268"/>
      <c r="O47" s="268"/>
      <c r="P47" s="268"/>
      <c r="Q47" s="268"/>
      <c r="R47" s="268"/>
      <c r="S47" s="268"/>
      <c r="T47" s="268"/>
      <c r="U47" s="268"/>
    </row>
    <row r="48" spans="1:21" ht="27.95" customHeight="1" x14ac:dyDescent="0.25">
      <c r="A48" s="268" t="s">
        <v>165</v>
      </c>
      <c r="B48" s="268"/>
      <c r="C48" s="268"/>
      <c r="D48" s="268"/>
      <c r="E48" s="268"/>
      <c r="F48" s="268"/>
      <c r="G48" s="268"/>
      <c r="H48" s="268"/>
      <c r="I48" s="268"/>
      <c r="J48" s="268"/>
      <c r="K48" s="268"/>
      <c r="L48" s="268"/>
      <c r="M48" s="268"/>
      <c r="N48" s="268"/>
      <c r="O48" s="268"/>
      <c r="P48" s="268"/>
      <c r="Q48" s="268"/>
      <c r="R48" s="268"/>
      <c r="S48" s="268"/>
      <c r="T48" s="268"/>
      <c r="U48" s="268"/>
    </row>
    <row r="49" spans="1:21" ht="15" x14ac:dyDescent="0.25">
      <c r="A49" s="232" t="s">
        <v>143</v>
      </c>
      <c r="B49" s="232"/>
      <c r="C49" s="232"/>
      <c r="D49" s="232"/>
      <c r="E49" s="232"/>
      <c r="F49" s="232"/>
      <c r="G49" s="232"/>
      <c r="H49" s="232"/>
      <c r="I49" s="232"/>
      <c r="J49" s="232"/>
      <c r="K49" s="232"/>
      <c r="L49" s="232"/>
      <c r="M49" s="232"/>
      <c r="N49" s="232"/>
      <c r="O49" s="232"/>
      <c r="P49" s="232"/>
      <c r="Q49" s="232"/>
      <c r="R49" s="232"/>
      <c r="S49" s="232"/>
      <c r="T49" s="232"/>
      <c r="U49" s="232"/>
    </row>
  </sheetData>
  <mergeCells count="16">
    <mergeCell ref="A1:U1"/>
    <mergeCell ref="E2:E4"/>
    <mergeCell ref="A47:U47"/>
    <mergeCell ref="A48:U48"/>
    <mergeCell ref="A49:U49"/>
    <mergeCell ref="L3:O3"/>
    <mergeCell ref="T3:U3"/>
    <mergeCell ref="C2:C4"/>
    <mergeCell ref="F3:G3"/>
    <mergeCell ref="B2:B4"/>
    <mergeCell ref="D2:D4"/>
    <mergeCell ref="F2:U2"/>
    <mergeCell ref="A2:A4"/>
    <mergeCell ref="P3:S3"/>
    <mergeCell ref="A46:U46"/>
    <mergeCell ref="H3:K3"/>
  </mergeCells>
  <pageMargins left="0.25" right="0.25" top="0.75" bottom="0.75" header="0.3" footer="0.3"/>
  <pageSetup scale="60" orientation="landscape" horizontalDpi="200"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O59"/>
  <sheetViews>
    <sheetView showGridLines="0" zoomScale="95" zoomScaleNormal="95" workbookViewId="0">
      <selection sqref="A1:R1"/>
    </sheetView>
  </sheetViews>
  <sheetFormatPr defaultColWidth="8.85546875" defaultRowHeight="15" x14ac:dyDescent="0.25"/>
  <cols>
    <col min="1" max="1" width="4.7109375" customWidth="1"/>
    <col min="2" max="2" width="45.42578125" style="3" customWidth="1"/>
    <col min="3" max="6" width="8.28515625" style="3" customWidth="1"/>
    <col min="7" max="18" width="8.28515625" style="4" customWidth="1"/>
    <col min="19" max="41" width="8.85546875" style="4"/>
  </cols>
  <sheetData>
    <row r="1" spans="1:22" ht="21" x14ac:dyDescent="0.35">
      <c r="A1" s="223" t="s">
        <v>247</v>
      </c>
      <c r="B1" s="223"/>
      <c r="C1" s="223"/>
      <c r="D1" s="223"/>
      <c r="E1" s="223"/>
      <c r="F1" s="223"/>
      <c r="G1" s="223"/>
      <c r="H1" s="223"/>
      <c r="I1" s="223"/>
      <c r="J1" s="223"/>
      <c r="K1" s="223"/>
      <c r="L1" s="223"/>
      <c r="M1" s="223"/>
      <c r="N1" s="223"/>
      <c r="O1" s="223"/>
      <c r="P1" s="223"/>
      <c r="Q1" s="223"/>
      <c r="R1" s="223"/>
      <c r="S1" s="85"/>
      <c r="T1" s="85"/>
      <c r="U1" s="85"/>
      <c r="V1" s="85"/>
    </row>
    <row r="2" spans="1:22" ht="30" customHeight="1" x14ac:dyDescent="0.35">
      <c r="A2" s="289" t="s">
        <v>142</v>
      </c>
      <c r="B2" s="283"/>
      <c r="C2" s="286" t="s">
        <v>141</v>
      </c>
      <c r="D2" s="287" t="s">
        <v>141</v>
      </c>
      <c r="E2" s="287" t="s">
        <v>141</v>
      </c>
      <c r="F2" s="287" t="s">
        <v>141</v>
      </c>
      <c r="G2" s="287" t="s">
        <v>141</v>
      </c>
      <c r="H2" s="287" t="s">
        <v>141</v>
      </c>
      <c r="I2" s="287" t="s">
        <v>141</v>
      </c>
      <c r="J2" s="288" t="s">
        <v>141</v>
      </c>
      <c r="K2" s="280" t="s">
        <v>172</v>
      </c>
      <c r="L2" s="281" t="s">
        <v>172</v>
      </c>
      <c r="M2" s="281" t="s">
        <v>172</v>
      </c>
      <c r="N2" s="281" t="s">
        <v>172</v>
      </c>
      <c r="O2" s="281" t="s">
        <v>172</v>
      </c>
      <c r="P2" s="281" t="s">
        <v>172</v>
      </c>
      <c r="Q2" s="281" t="s">
        <v>172</v>
      </c>
      <c r="R2" s="282" t="s">
        <v>172</v>
      </c>
      <c r="T2" s="85"/>
      <c r="U2" s="85"/>
      <c r="V2" s="85"/>
    </row>
    <row r="3" spans="1:22" ht="19.899999999999999" customHeight="1" x14ac:dyDescent="0.25">
      <c r="A3" s="290" t="s">
        <v>142</v>
      </c>
      <c r="B3" s="284"/>
      <c r="C3" s="97" t="s">
        <v>210</v>
      </c>
      <c r="D3" s="97" t="s">
        <v>211</v>
      </c>
      <c r="E3" s="97" t="s">
        <v>212</v>
      </c>
      <c r="F3" s="97" t="s">
        <v>213</v>
      </c>
      <c r="G3" s="97" t="s">
        <v>195</v>
      </c>
      <c r="H3" s="97" t="s">
        <v>192</v>
      </c>
      <c r="I3" s="97" t="s">
        <v>193</v>
      </c>
      <c r="J3" s="97" t="s">
        <v>194</v>
      </c>
      <c r="K3" s="97" t="s">
        <v>210</v>
      </c>
      <c r="L3" s="97" t="s">
        <v>211</v>
      </c>
      <c r="M3" s="97" t="s">
        <v>212</v>
      </c>
      <c r="N3" s="97" t="s">
        <v>213</v>
      </c>
      <c r="O3" s="97" t="s">
        <v>195</v>
      </c>
      <c r="P3" s="97" t="s">
        <v>192</v>
      </c>
      <c r="Q3" s="97" t="s">
        <v>193</v>
      </c>
      <c r="R3" s="97" t="s">
        <v>194</v>
      </c>
      <c r="S3" s="42"/>
    </row>
    <row r="4" spans="1:22" x14ac:dyDescent="0.25">
      <c r="A4" s="171">
        <v>1</v>
      </c>
      <c r="B4" s="50" t="s">
        <v>13</v>
      </c>
      <c r="C4" s="96">
        <v>2.6</v>
      </c>
      <c r="D4" s="98">
        <v>1.6</v>
      </c>
      <c r="E4" s="98">
        <v>2.2000000000000002</v>
      </c>
      <c r="F4" s="98">
        <v>1.8</v>
      </c>
      <c r="G4" s="98">
        <v>2.5</v>
      </c>
      <c r="H4" s="98">
        <v>2.9</v>
      </c>
      <c r="I4" s="98">
        <v>1.6</v>
      </c>
      <c r="J4" s="99">
        <v>2.2000000000000002</v>
      </c>
      <c r="K4" s="96">
        <v>2.6</v>
      </c>
      <c r="L4" s="53">
        <v>1.6</v>
      </c>
      <c r="M4" s="53">
        <v>1.5</v>
      </c>
      <c r="N4" s="53">
        <v>2.6</v>
      </c>
      <c r="O4" s="53">
        <v>2.7</v>
      </c>
      <c r="P4" s="53">
        <v>2</v>
      </c>
      <c r="Q4" s="53">
        <v>1.9</v>
      </c>
      <c r="R4" s="99">
        <v>2.5</v>
      </c>
      <c r="S4" s="128"/>
    </row>
    <row r="5" spans="1:22" x14ac:dyDescent="0.25">
      <c r="A5" s="172">
        <f>+A4+1</f>
        <v>2</v>
      </c>
      <c r="B5" s="38" t="s">
        <v>4</v>
      </c>
      <c r="C5" s="61">
        <v>1.7</v>
      </c>
      <c r="D5" s="53">
        <v>1.9</v>
      </c>
      <c r="E5" s="53">
        <v>1.5</v>
      </c>
      <c r="F5" s="53">
        <v>1.5</v>
      </c>
      <c r="G5" s="53">
        <v>2.9</v>
      </c>
      <c r="H5" s="53">
        <v>3.7</v>
      </c>
      <c r="I5" s="53">
        <v>2.7</v>
      </c>
      <c r="J5" s="64">
        <v>2.5</v>
      </c>
      <c r="K5" s="61">
        <v>2.7</v>
      </c>
      <c r="L5" s="53">
        <v>1.2</v>
      </c>
      <c r="M5" s="53">
        <v>1.6</v>
      </c>
      <c r="N5" s="53">
        <v>1.9</v>
      </c>
      <c r="O5" s="53">
        <v>3.8</v>
      </c>
      <c r="P5" s="53">
        <v>3</v>
      </c>
      <c r="Q5" s="53">
        <v>2.8</v>
      </c>
      <c r="R5" s="64">
        <v>2.7</v>
      </c>
      <c r="S5" s="128"/>
    </row>
    <row r="6" spans="1:22" x14ac:dyDescent="0.25">
      <c r="A6" s="172">
        <f t="shared" ref="A6:A46" si="0">+A5+1</f>
        <v>3</v>
      </c>
      <c r="B6" s="44" t="s">
        <v>19</v>
      </c>
      <c r="C6" s="10">
        <v>2.8</v>
      </c>
      <c r="D6" s="9">
        <v>2.2000000000000002</v>
      </c>
      <c r="E6" s="9">
        <v>2.1</v>
      </c>
      <c r="F6" s="9">
        <v>3.1</v>
      </c>
      <c r="G6" s="9">
        <v>4</v>
      </c>
      <c r="H6" s="9">
        <v>4.7</v>
      </c>
      <c r="I6" s="9">
        <v>3.6</v>
      </c>
      <c r="J6" s="11">
        <v>3.7</v>
      </c>
      <c r="K6" s="10">
        <v>4.3</v>
      </c>
      <c r="L6" s="9">
        <v>0.9</v>
      </c>
      <c r="M6" s="9">
        <v>2.4</v>
      </c>
      <c r="N6" s="9">
        <v>3.5</v>
      </c>
      <c r="O6" s="9">
        <v>5</v>
      </c>
      <c r="P6" s="9">
        <v>4</v>
      </c>
      <c r="Q6" s="9">
        <v>3.6</v>
      </c>
      <c r="R6" s="11">
        <v>4.5999999999999996</v>
      </c>
      <c r="S6" s="128"/>
    </row>
    <row r="7" spans="1:22" x14ac:dyDescent="0.25">
      <c r="A7" s="172">
        <f t="shared" si="0"/>
        <v>4</v>
      </c>
      <c r="B7" s="47" t="s">
        <v>20</v>
      </c>
      <c r="C7" s="10">
        <v>5.6</v>
      </c>
      <c r="D7" s="9">
        <v>5.0999999999999996</v>
      </c>
      <c r="E7" s="9">
        <v>6</v>
      </c>
      <c r="F7" s="9">
        <v>6.1</v>
      </c>
      <c r="G7" s="9">
        <v>7.2</v>
      </c>
      <c r="H7" s="9">
        <v>7.6</v>
      </c>
      <c r="I7" s="9">
        <v>5.5</v>
      </c>
      <c r="J7" s="11">
        <v>6.8</v>
      </c>
      <c r="K7" s="10">
        <v>9</v>
      </c>
      <c r="L7" s="9">
        <v>3.5</v>
      </c>
      <c r="M7" s="9">
        <v>6.3</v>
      </c>
      <c r="N7" s="9">
        <v>5</v>
      </c>
      <c r="O7" s="9">
        <v>9.1999999999999993</v>
      </c>
      <c r="P7" s="9">
        <v>6</v>
      </c>
      <c r="Q7" s="9">
        <v>6.8</v>
      </c>
      <c r="R7" s="11">
        <v>7.7</v>
      </c>
      <c r="S7" s="128"/>
    </row>
    <row r="8" spans="1:22" x14ac:dyDescent="0.25">
      <c r="A8" s="172">
        <f t="shared" si="0"/>
        <v>5</v>
      </c>
      <c r="B8" s="35" t="s">
        <v>21</v>
      </c>
      <c r="C8" s="10">
        <v>1.6</v>
      </c>
      <c r="D8" s="9">
        <v>0.9</v>
      </c>
      <c r="E8" s="9">
        <v>0.4</v>
      </c>
      <c r="F8" s="9">
        <v>1.8</v>
      </c>
      <c r="G8" s="9">
        <v>2.6</v>
      </c>
      <c r="H8" s="9">
        <v>3.4</v>
      </c>
      <c r="I8" s="9">
        <v>2.7</v>
      </c>
      <c r="J8" s="11">
        <v>2.1</v>
      </c>
      <c r="K8" s="10">
        <v>2.2000000000000002</v>
      </c>
      <c r="L8" s="9">
        <v>-0.2</v>
      </c>
      <c r="M8" s="9">
        <v>0.7</v>
      </c>
      <c r="N8" s="9">
        <v>2.8</v>
      </c>
      <c r="O8" s="9">
        <v>3</v>
      </c>
      <c r="P8" s="9">
        <v>3</v>
      </c>
      <c r="Q8" s="9">
        <v>2</v>
      </c>
      <c r="R8" s="11">
        <v>3</v>
      </c>
      <c r="S8" s="128"/>
    </row>
    <row r="9" spans="1:22" x14ac:dyDescent="0.25">
      <c r="A9" s="172">
        <f t="shared" si="0"/>
        <v>6</v>
      </c>
      <c r="B9" s="44" t="s">
        <v>14</v>
      </c>
      <c r="C9" s="10">
        <v>1.2</v>
      </c>
      <c r="D9" s="9">
        <v>1.7</v>
      </c>
      <c r="E9" s="9">
        <v>1.2</v>
      </c>
      <c r="F9" s="9">
        <v>0.6</v>
      </c>
      <c r="G9" s="9">
        <v>2.4</v>
      </c>
      <c r="H9" s="9">
        <v>3.2</v>
      </c>
      <c r="I9" s="9">
        <v>2.2999999999999998</v>
      </c>
      <c r="J9" s="11">
        <v>2</v>
      </c>
      <c r="K9" s="10">
        <v>1.9</v>
      </c>
      <c r="L9" s="9">
        <v>1.4</v>
      </c>
      <c r="M9" s="9">
        <v>1.2</v>
      </c>
      <c r="N9" s="9">
        <v>1.1000000000000001</v>
      </c>
      <c r="O9" s="9">
        <v>3.2</v>
      </c>
      <c r="P9" s="9">
        <v>2.6</v>
      </c>
      <c r="Q9" s="9">
        <v>2.4</v>
      </c>
      <c r="R9" s="11">
        <v>1.8</v>
      </c>
      <c r="S9" s="128"/>
    </row>
    <row r="10" spans="1:22" x14ac:dyDescent="0.25">
      <c r="A10" s="172">
        <f t="shared" si="0"/>
        <v>7</v>
      </c>
      <c r="B10" s="38" t="s">
        <v>149</v>
      </c>
      <c r="C10" s="61">
        <v>14.1</v>
      </c>
      <c r="D10" s="53">
        <v>6.6</v>
      </c>
      <c r="E10" s="53">
        <v>11</v>
      </c>
      <c r="F10" s="53">
        <v>6.9</v>
      </c>
      <c r="G10" s="53">
        <v>5.4</v>
      </c>
      <c r="H10" s="53">
        <v>4.8</v>
      </c>
      <c r="I10" s="53">
        <v>-1.3</v>
      </c>
      <c r="J10" s="64">
        <v>4.8</v>
      </c>
      <c r="K10" s="61">
        <v>12.1</v>
      </c>
      <c r="L10" s="53">
        <v>10.4</v>
      </c>
      <c r="M10" s="53">
        <v>4</v>
      </c>
      <c r="N10" s="53">
        <v>9.3000000000000007</v>
      </c>
      <c r="O10" s="53">
        <v>4.7</v>
      </c>
      <c r="P10" s="53">
        <v>1.7</v>
      </c>
      <c r="Q10" s="53">
        <v>1.1000000000000001</v>
      </c>
      <c r="R10" s="64">
        <v>5</v>
      </c>
      <c r="S10" s="128"/>
    </row>
    <row r="11" spans="1:22" x14ac:dyDescent="0.25">
      <c r="A11" s="172">
        <f t="shared" si="0"/>
        <v>8</v>
      </c>
      <c r="B11" s="44" t="s">
        <v>22</v>
      </c>
      <c r="C11" s="10">
        <v>3.1</v>
      </c>
      <c r="D11" s="9">
        <v>7.1</v>
      </c>
      <c r="E11" s="9">
        <v>10</v>
      </c>
      <c r="F11" s="9">
        <v>5.6</v>
      </c>
      <c r="G11" s="9">
        <v>6.3</v>
      </c>
      <c r="H11" s="9">
        <v>3.4</v>
      </c>
      <c r="I11" s="9">
        <v>1.7</v>
      </c>
      <c r="J11" s="11">
        <v>4.8</v>
      </c>
      <c r="K11" s="10">
        <v>6.1</v>
      </c>
      <c r="L11" s="9">
        <v>9.1999999999999993</v>
      </c>
      <c r="M11" s="9">
        <v>7.2</v>
      </c>
      <c r="N11" s="9">
        <v>5.7</v>
      </c>
      <c r="O11" s="9">
        <v>6.6</v>
      </c>
      <c r="P11" s="9">
        <v>1.2</v>
      </c>
      <c r="Q11" s="9">
        <v>2.4</v>
      </c>
      <c r="R11" s="11">
        <v>5.7</v>
      </c>
      <c r="S11" s="128"/>
    </row>
    <row r="12" spans="1:22" x14ac:dyDescent="0.25">
      <c r="A12" s="172">
        <f t="shared" si="0"/>
        <v>9</v>
      </c>
      <c r="B12" s="47" t="s">
        <v>23</v>
      </c>
      <c r="C12" s="10">
        <v>4.5</v>
      </c>
      <c r="D12" s="9">
        <v>8.6999999999999993</v>
      </c>
      <c r="E12" s="9">
        <v>9.5</v>
      </c>
      <c r="F12" s="9">
        <v>4.0999999999999996</v>
      </c>
      <c r="G12" s="9">
        <v>6.9</v>
      </c>
      <c r="H12" s="9">
        <v>1.8</v>
      </c>
      <c r="I12" s="9">
        <v>0.5</v>
      </c>
      <c r="J12" s="11">
        <v>5.3</v>
      </c>
      <c r="K12" s="10">
        <v>8.9</v>
      </c>
      <c r="L12" s="9">
        <v>10</v>
      </c>
      <c r="M12" s="9">
        <v>5.6</v>
      </c>
      <c r="N12" s="9">
        <v>5.4</v>
      </c>
      <c r="O12" s="9">
        <v>6.4</v>
      </c>
      <c r="P12" s="9">
        <v>-0.7</v>
      </c>
      <c r="Q12" s="9">
        <v>1.8</v>
      </c>
      <c r="R12" s="11">
        <v>6.3</v>
      </c>
      <c r="S12" s="128"/>
    </row>
    <row r="13" spans="1:22" x14ac:dyDescent="0.25">
      <c r="A13" s="172">
        <f t="shared" si="0"/>
        <v>10</v>
      </c>
      <c r="B13" s="48" t="s">
        <v>24</v>
      </c>
      <c r="C13" s="10">
        <v>-16.100000000000001</v>
      </c>
      <c r="D13" s="9">
        <v>2.7</v>
      </c>
      <c r="E13" s="9">
        <v>13</v>
      </c>
      <c r="F13" s="9">
        <v>1.3</v>
      </c>
      <c r="G13" s="9">
        <v>10.6</v>
      </c>
      <c r="H13" s="9">
        <v>-3</v>
      </c>
      <c r="I13" s="9">
        <v>-5</v>
      </c>
      <c r="J13" s="11">
        <v>4.5999999999999996</v>
      </c>
      <c r="K13" s="10">
        <v>-3.6</v>
      </c>
      <c r="L13" s="9">
        <v>8.6</v>
      </c>
      <c r="M13" s="9">
        <v>4</v>
      </c>
      <c r="N13" s="9">
        <v>6.7</v>
      </c>
      <c r="O13" s="9">
        <v>8.8000000000000007</v>
      </c>
      <c r="P13" s="9">
        <v>-10.7</v>
      </c>
      <c r="Q13" s="9">
        <v>2.5</v>
      </c>
      <c r="R13" s="11">
        <v>2.9</v>
      </c>
      <c r="S13" s="128"/>
    </row>
    <row r="14" spans="1:22" x14ac:dyDescent="0.25">
      <c r="A14" s="172">
        <f t="shared" si="0"/>
        <v>11</v>
      </c>
      <c r="B14" s="48" t="s">
        <v>25</v>
      </c>
      <c r="C14" s="10">
        <v>20.2</v>
      </c>
      <c r="D14" s="9">
        <v>13.4</v>
      </c>
      <c r="E14" s="9">
        <v>11</v>
      </c>
      <c r="F14" s="9">
        <v>4.7</v>
      </c>
      <c r="G14" s="9">
        <v>6.7</v>
      </c>
      <c r="H14" s="9">
        <v>3.1</v>
      </c>
      <c r="I14" s="9">
        <v>-1.5</v>
      </c>
      <c r="J14" s="11">
        <v>6.1</v>
      </c>
      <c r="K14" s="10">
        <v>22.6</v>
      </c>
      <c r="L14" s="9">
        <v>12.7</v>
      </c>
      <c r="M14" s="9">
        <v>7.8</v>
      </c>
      <c r="N14" s="9">
        <v>5.4</v>
      </c>
      <c r="O14" s="9">
        <v>5.0999999999999996</v>
      </c>
      <c r="P14" s="9">
        <v>2</v>
      </c>
      <c r="Q14" s="9">
        <v>-1.4</v>
      </c>
      <c r="R14" s="11">
        <v>9.6</v>
      </c>
      <c r="S14" s="128"/>
    </row>
    <row r="15" spans="1:22" x14ac:dyDescent="0.25">
      <c r="A15" s="172">
        <f t="shared" si="0"/>
        <v>12</v>
      </c>
      <c r="B15" s="48" t="s">
        <v>26</v>
      </c>
      <c r="C15" s="10">
        <v>2.7</v>
      </c>
      <c r="D15" s="9">
        <v>6.2</v>
      </c>
      <c r="E15" s="9">
        <v>5</v>
      </c>
      <c r="F15" s="9">
        <v>5.4</v>
      </c>
      <c r="G15" s="9">
        <v>4.3</v>
      </c>
      <c r="H15" s="9">
        <v>3.7</v>
      </c>
      <c r="I15" s="9">
        <v>7.5</v>
      </c>
      <c r="J15" s="11">
        <v>4.5999999999999996</v>
      </c>
      <c r="K15" s="10">
        <v>1.6</v>
      </c>
      <c r="L15" s="9">
        <v>7.2</v>
      </c>
      <c r="M15" s="9">
        <v>3.7</v>
      </c>
      <c r="N15" s="9">
        <v>4.5</v>
      </c>
      <c r="O15" s="9">
        <v>6.4</v>
      </c>
      <c r="P15" s="9">
        <v>3.5</v>
      </c>
      <c r="Q15" s="9">
        <v>5.8</v>
      </c>
      <c r="R15" s="11">
        <v>4.2</v>
      </c>
      <c r="S15" s="128"/>
    </row>
    <row r="16" spans="1:22" x14ac:dyDescent="0.25">
      <c r="A16" s="172">
        <f t="shared" si="0"/>
        <v>13</v>
      </c>
      <c r="B16" s="47" t="s">
        <v>27</v>
      </c>
      <c r="C16" s="10">
        <v>-3.1</v>
      </c>
      <c r="D16" s="9">
        <v>-0.1</v>
      </c>
      <c r="E16" s="9">
        <v>13</v>
      </c>
      <c r="F16" s="9">
        <v>12.4</v>
      </c>
      <c r="G16" s="9">
        <v>3.9</v>
      </c>
      <c r="H16" s="9">
        <v>10.1</v>
      </c>
      <c r="I16" s="9">
        <v>6.5</v>
      </c>
      <c r="J16" s="11">
        <v>3.3</v>
      </c>
      <c r="K16" s="10">
        <v>-5.7</v>
      </c>
      <c r="L16" s="9">
        <v>5.3</v>
      </c>
      <c r="M16" s="9">
        <v>15.4</v>
      </c>
      <c r="N16" s="9">
        <v>7.1</v>
      </c>
      <c r="O16" s="9">
        <v>7.8</v>
      </c>
      <c r="P16" s="9">
        <v>8.9</v>
      </c>
      <c r="Q16" s="9">
        <v>4.5</v>
      </c>
      <c r="R16" s="11">
        <v>3.8</v>
      </c>
      <c r="S16" s="128"/>
    </row>
    <row r="17" spans="1:19" x14ac:dyDescent="0.25">
      <c r="A17" s="172">
        <f t="shared" si="0"/>
        <v>14</v>
      </c>
      <c r="B17" s="44" t="s">
        <v>150</v>
      </c>
      <c r="C17" s="188" t="s">
        <v>18</v>
      </c>
      <c r="D17" s="189" t="s">
        <v>18</v>
      </c>
      <c r="E17" s="189" t="s">
        <v>18</v>
      </c>
      <c r="F17" s="189" t="s">
        <v>18</v>
      </c>
      <c r="G17" s="189" t="s">
        <v>18</v>
      </c>
      <c r="H17" s="189" t="s">
        <v>18</v>
      </c>
      <c r="I17" s="189" t="s">
        <v>18</v>
      </c>
      <c r="J17" s="190" t="s">
        <v>18</v>
      </c>
      <c r="K17" s="188" t="s">
        <v>18</v>
      </c>
      <c r="L17" s="189" t="s">
        <v>18</v>
      </c>
      <c r="M17" s="189" t="s">
        <v>18</v>
      </c>
      <c r="N17" s="189" t="s">
        <v>18</v>
      </c>
      <c r="O17" s="189" t="s">
        <v>18</v>
      </c>
      <c r="P17" s="189" t="s">
        <v>18</v>
      </c>
      <c r="Q17" s="189" t="s">
        <v>18</v>
      </c>
      <c r="R17" s="190" t="s">
        <v>18</v>
      </c>
      <c r="S17" s="128"/>
    </row>
    <row r="18" spans="1:19" x14ac:dyDescent="0.25">
      <c r="A18" s="172">
        <f t="shared" si="0"/>
        <v>15</v>
      </c>
      <c r="B18" s="38" t="s">
        <v>28</v>
      </c>
      <c r="C18" s="188" t="s">
        <v>18</v>
      </c>
      <c r="D18" s="189" t="s">
        <v>18</v>
      </c>
      <c r="E18" s="189" t="s">
        <v>18</v>
      </c>
      <c r="F18" s="189" t="s">
        <v>18</v>
      </c>
      <c r="G18" s="189" t="s">
        <v>18</v>
      </c>
      <c r="H18" s="189" t="s">
        <v>18</v>
      </c>
      <c r="I18" s="189" t="s">
        <v>18</v>
      </c>
      <c r="J18" s="190" t="s">
        <v>18</v>
      </c>
      <c r="K18" s="188" t="s">
        <v>18</v>
      </c>
      <c r="L18" s="189" t="s">
        <v>18</v>
      </c>
      <c r="M18" s="189" t="s">
        <v>18</v>
      </c>
      <c r="N18" s="189" t="s">
        <v>18</v>
      </c>
      <c r="O18" s="189" t="s">
        <v>18</v>
      </c>
      <c r="P18" s="189" t="s">
        <v>18</v>
      </c>
      <c r="Q18" s="189" t="s">
        <v>18</v>
      </c>
      <c r="R18" s="190" t="s">
        <v>18</v>
      </c>
      <c r="S18" s="128"/>
    </row>
    <row r="19" spans="1:19" x14ac:dyDescent="0.25">
      <c r="A19" s="172">
        <f t="shared" si="0"/>
        <v>16</v>
      </c>
      <c r="B19" s="44" t="s">
        <v>12</v>
      </c>
      <c r="C19" s="10">
        <v>12.1</v>
      </c>
      <c r="D19" s="9">
        <v>7.1</v>
      </c>
      <c r="E19" s="9">
        <v>3.4</v>
      </c>
      <c r="F19" s="9">
        <v>3.6</v>
      </c>
      <c r="G19" s="9">
        <v>4.3</v>
      </c>
      <c r="H19" s="9">
        <v>0.6</v>
      </c>
      <c r="I19" s="9">
        <v>-0.1</v>
      </c>
      <c r="J19" s="11">
        <v>3</v>
      </c>
      <c r="K19" s="10">
        <v>9.9</v>
      </c>
      <c r="L19" s="9">
        <v>4.5999999999999996</v>
      </c>
      <c r="M19" s="9">
        <v>2.1</v>
      </c>
      <c r="N19" s="9">
        <v>6</v>
      </c>
      <c r="O19" s="9">
        <v>3</v>
      </c>
      <c r="P19" s="9">
        <v>-1.6</v>
      </c>
      <c r="Q19" s="9">
        <v>0.8</v>
      </c>
      <c r="R19" s="11">
        <v>4.7</v>
      </c>
      <c r="S19" s="128"/>
    </row>
    <row r="20" spans="1:19" x14ac:dyDescent="0.25">
      <c r="A20" s="172">
        <f t="shared" si="0"/>
        <v>17</v>
      </c>
      <c r="B20" s="47" t="s">
        <v>19</v>
      </c>
      <c r="C20" s="10">
        <v>15</v>
      </c>
      <c r="D20" s="9">
        <v>7.1</v>
      </c>
      <c r="E20" s="9">
        <v>3.8</v>
      </c>
      <c r="F20" s="9">
        <v>3.2</v>
      </c>
      <c r="G20" s="9">
        <v>4.5999999999999996</v>
      </c>
      <c r="H20" s="9">
        <v>-0.3</v>
      </c>
      <c r="I20" s="9">
        <v>0.3</v>
      </c>
      <c r="J20" s="11">
        <v>3.3</v>
      </c>
      <c r="K20" s="10">
        <v>11.1</v>
      </c>
      <c r="L20" s="9">
        <v>5.5</v>
      </c>
      <c r="M20" s="9">
        <v>1.4</v>
      </c>
      <c r="N20" s="9">
        <v>7.1</v>
      </c>
      <c r="O20" s="9">
        <v>2.8</v>
      </c>
      <c r="P20" s="9">
        <v>-3.2</v>
      </c>
      <c r="Q20" s="9">
        <v>2</v>
      </c>
      <c r="R20" s="11">
        <v>5.3</v>
      </c>
      <c r="S20" s="128"/>
    </row>
    <row r="21" spans="1:19" x14ac:dyDescent="0.25">
      <c r="A21" s="172">
        <f t="shared" si="0"/>
        <v>18</v>
      </c>
      <c r="B21" s="47" t="s">
        <v>14</v>
      </c>
      <c r="C21" s="10">
        <v>6.3</v>
      </c>
      <c r="D21" s="9">
        <v>7.3</v>
      </c>
      <c r="E21" s="9">
        <v>2.4</v>
      </c>
      <c r="F21" s="9">
        <v>4.5</v>
      </c>
      <c r="G21" s="9">
        <v>3.6</v>
      </c>
      <c r="H21" s="9">
        <v>2.4</v>
      </c>
      <c r="I21" s="9">
        <v>-0.9</v>
      </c>
      <c r="J21" s="11">
        <v>2.5</v>
      </c>
      <c r="K21" s="10">
        <v>7.2</v>
      </c>
      <c r="L21" s="9">
        <v>2.8</v>
      </c>
      <c r="M21" s="9">
        <v>3.8</v>
      </c>
      <c r="N21" s="9">
        <v>3.7</v>
      </c>
      <c r="O21" s="9">
        <v>3.5</v>
      </c>
      <c r="P21" s="9">
        <v>1.8</v>
      </c>
      <c r="Q21" s="9">
        <v>-1.5</v>
      </c>
      <c r="R21" s="11">
        <v>3.6</v>
      </c>
      <c r="S21" s="128"/>
    </row>
    <row r="22" spans="1:19" x14ac:dyDescent="0.25">
      <c r="A22" s="172">
        <f t="shared" si="0"/>
        <v>19</v>
      </c>
      <c r="B22" s="44" t="s">
        <v>29</v>
      </c>
      <c r="C22" s="10">
        <v>13.1</v>
      </c>
      <c r="D22" s="9">
        <v>5.6</v>
      </c>
      <c r="E22" s="9">
        <v>2.7</v>
      </c>
      <c r="F22" s="9">
        <v>1.5</v>
      </c>
      <c r="G22" s="9">
        <v>5.0999999999999996</v>
      </c>
      <c r="H22" s="9">
        <v>5.5</v>
      </c>
      <c r="I22" s="9">
        <v>1.9</v>
      </c>
      <c r="J22" s="11">
        <v>4.5999999999999996</v>
      </c>
      <c r="K22" s="10">
        <v>12</v>
      </c>
      <c r="L22" s="9">
        <v>3.8</v>
      </c>
      <c r="M22" s="9">
        <v>0.6</v>
      </c>
      <c r="N22" s="9">
        <v>3</v>
      </c>
      <c r="O22" s="9">
        <v>6.7</v>
      </c>
      <c r="P22" s="9">
        <v>3.4</v>
      </c>
      <c r="Q22" s="9">
        <v>3.1</v>
      </c>
      <c r="R22" s="11">
        <v>5.4</v>
      </c>
      <c r="S22" s="128"/>
    </row>
    <row r="23" spans="1:19" x14ac:dyDescent="0.25">
      <c r="A23" s="172">
        <f t="shared" si="0"/>
        <v>20</v>
      </c>
      <c r="B23" s="47" t="s">
        <v>19</v>
      </c>
      <c r="C23" s="10">
        <v>15.4</v>
      </c>
      <c r="D23" s="9">
        <v>6.1</v>
      </c>
      <c r="E23" s="9">
        <v>2.6</v>
      </c>
      <c r="F23" s="9">
        <v>1.8</v>
      </c>
      <c r="G23" s="9">
        <v>5.6</v>
      </c>
      <c r="H23" s="9">
        <v>5.8</v>
      </c>
      <c r="I23" s="9">
        <v>1.4</v>
      </c>
      <c r="J23" s="11">
        <v>4.5999999999999996</v>
      </c>
      <c r="K23" s="10">
        <v>13.9</v>
      </c>
      <c r="L23" s="9">
        <v>3.9</v>
      </c>
      <c r="M23" s="9">
        <v>0.5</v>
      </c>
      <c r="N23" s="9">
        <v>3.4</v>
      </c>
      <c r="O23" s="9">
        <v>7.2</v>
      </c>
      <c r="P23" s="9">
        <v>3.2</v>
      </c>
      <c r="Q23" s="9">
        <v>2.8</v>
      </c>
      <c r="R23" s="11">
        <v>5.9</v>
      </c>
      <c r="S23" s="128"/>
    </row>
    <row r="24" spans="1:19" x14ac:dyDescent="0.25">
      <c r="A24" s="172">
        <f t="shared" si="0"/>
        <v>21</v>
      </c>
      <c r="B24" s="47" t="s">
        <v>14</v>
      </c>
      <c r="C24" s="10">
        <v>3.6</v>
      </c>
      <c r="D24" s="9">
        <v>3.2</v>
      </c>
      <c r="E24" s="9">
        <v>3.1</v>
      </c>
      <c r="F24" s="9">
        <v>0.5</v>
      </c>
      <c r="G24" s="9">
        <v>2.6</v>
      </c>
      <c r="H24" s="9">
        <v>4</v>
      </c>
      <c r="I24" s="9">
        <v>4.2</v>
      </c>
      <c r="J24" s="11">
        <v>4.4000000000000004</v>
      </c>
      <c r="K24" s="10">
        <v>3.7</v>
      </c>
      <c r="L24" s="9">
        <v>3.2</v>
      </c>
      <c r="M24" s="9">
        <v>1.4</v>
      </c>
      <c r="N24" s="9">
        <v>1.1000000000000001</v>
      </c>
      <c r="O24" s="9">
        <v>4</v>
      </c>
      <c r="P24" s="9">
        <v>3.9</v>
      </c>
      <c r="Q24" s="9">
        <v>4.3</v>
      </c>
      <c r="R24" s="11">
        <v>3.5</v>
      </c>
      <c r="S24" s="128"/>
    </row>
    <row r="25" spans="1:19" ht="30" x14ac:dyDescent="0.25">
      <c r="A25" s="173">
        <f t="shared" si="0"/>
        <v>22</v>
      </c>
      <c r="B25" s="38" t="s">
        <v>140</v>
      </c>
      <c r="C25" s="61">
        <v>0</v>
      </c>
      <c r="D25" s="53">
        <v>-3.1</v>
      </c>
      <c r="E25" s="53">
        <v>-2.1</v>
      </c>
      <c r="F25" s="53">
        <v>-2.4</v>
      </c>
      <c r="G25" s="53">
        <v>-0.9</v>
      </c>
      <c r="H25" s="53">
        <v>1.9</v>
      </c>
      <c r="I25" s="53">
        <v>1.4</v>
      </c>
      <c r="J25" s="64">
        <v>-0.1</v>
      </c>
      <c r="K25" s="61">
        <v>-1.3</v>
      </c>
      <c r="L25" s="53">
        <v>-3.4</v>
      </c>
      <c r="M25" s="53">
        <v>-2.1</v>
      </c>
      <c r="N25" s="53">
        <v>-2.4</v>
      </c>
      <c r="O25" s="53">
        <v>0.2</v>
      </c>
      <c r="P25" s="53">
        <v>2.2000000000000002</v>
      </c>
      <c r="Q25" s="53">
        <v>0.9</v>
      </c>
      <c r="R25" s="64">
        <v>0.1</v>
      </c>
      <c r="S25" s="128"/>
    </row>
    <row r="26" spans="1:19" x14ac:dyDescent="0.25">
      <c r="A26" s="172">
        <f t="shared" si="0"/>
        <v>23</v>
      </c>
      <c r="B26" s="44" t="s">
        <v>30</v>
      </c>
      <c r="C26" s="10">
        <v>4.0999999999999996</v>
      </c>
      <c r="D26" s="9">
        <v>-2.6</v>
      </c>
      <c r="E26" s="9">
        <v>-1.9</v>
      </c>
      <c r="F26" s="9">
        <v>-5.5</v>
      </c>
      <c r="G26" s="9">
        <v>-2.6</v>
      </c>
      <c r="H26" s="9">
        <v>0</v>
      </c>
      <c r="I26" s="9">
        <v>0.4</v>
      </c>
      <c r="J26" s="11">
        <v>0.7</v>
      </c>
      <c r="K26" s="10">
        <v>1.9</v>
      </c>
      <c r="L26" s="9">
        <v>-3.5</v>
      </c>
      <c r="M26" s="9">
        <v>-2.6</v>
      </c>
      <c r="N26" s="9">
        <v>-6.1</v>
      </c>
      <c r="O26" s="9">
        <v>-1.2</v>
      </c>
      <c r="P26" s="9">
        <v>1.2</v>
      </c>
      <c r="Q26" s="9">
        <v>0.2</v>
      </c>
      <c r="R26" s="11">
        <v>1.3</v>
      </c>
      <c r="S26" s="128"/>
    </row>
    <row r="27" spans="1:19" x14ac:dyDescent="0.25">
      <c r="A27" s="172">
        <f t="shared" si="0"/>
        <v>24</v>
      </c>
      <c r="B27" s="47" t="s">
        <v>31</v>
      </c>
      <c r="C27" s="10">
        <v>2.9</v>
      </c>
      <c r="D27" s="9">
        <v>-2.1</v>
      </c>
      <c r="E27" s="9">
        <v>-3.4</v>
      </c>
      <c r="F27" s="9">
        <v>-6.7</v>
      </c>
      <c r="G27" s="9">
        <v>-4.2</v>
      </c>
      <c r="H27" s="9">
        <v>-2</v>
      </c>
      <c r="I27" s="9">
        <v>-0.6</v>
      </c>
      <c r="J27" s="11">
        <v>0.7</v>
      </c>
      <c r="K27" s="10">
        <v>1.3</v>
      </c>
      <c r="L27" s="9">
        <v>-3.6</v>
      </c>
      <c r="M27" s="9">
        <v>-4.7</v>
      </c>
      <c r="N27" s="9">
        <v>-6.5</v>
      </c>
      <c r="O27" s="9">
        <v>-3.6</v>
      </c>
      <c r="P27" s="9">
        <v>-0.2</v>
      </c>
      <c r="Q27" s="9">
        <v>-0.7</v>
      </c>
      <c r="R27" s="11">
        <v>1.3</v>
      </c>
      <c r="S27" s="128"/>
    </row>
    <row r="28" spans="1:19" x14ac:dyDescent="0.25">
      <c r="A28" s="172">
        <f t="shared" si="0"/>
        <v>25</v>
      </c>
      <c r="B28" s="47" t="s">
        <v>32</v>
      </c>
      <c r="C28" s="10">
        <v>6.2</v>
      </c>
      <c r="D28" s="9">
        <v>-3.4</v>
      </c>
      <c r="E28" s="9">
        <v>0.9</v>
      </c>
      <c r="F28" s="9">
        <v>-3.5</v>
      </c>
      <c r="G28" s="9">
        <v>-0.1</v>
      </c>
      <c r="H28" s="9">
        <v>3.1</v>
      </c>
      <c r="I28" s="9">
        <v>1.9</v>
      </c>
      <c r="J28" s="11">
        <v>0.8</v>
      </c>
      <c r="K28" s="10">
        <v>3</v>
      </c>
      <c r="L28" s="9">
        <v>-3.2</v>
      </c>
      <c r="M28" s="9">
        <v>1.2</v>
      </c>
      <c r="N28" s="9">
        <v>-5.5</v>
      </c>
      <c r="O28" s="9">
        <v>2.7</v>
      </c>
      <c r="P28" s="9">
        <v>3.4</v>
      </c>
      <c r="Q28" s="9">
        <v>1.5</v>
      </c>
      <c r="R28" s="11">
        <v>1.3</v>
      </c>
      <c r="S28" s="128"/>
    </row>
    <row r="29" spans="1:19" x14ac:dyDescent="0.25">
      <c r="A29" s="172">
        <f t="shared" si="0"/>
        <v>26</v>
      </c>
      <c r="B29" s="44" t="s">
        <v>33</v>
      </c>
      <c r="C29" s="10">
        <v>-2.7</v>
      </c>
      <c r="D29" s="9">
        <v>-3.5</v>
      </c>
      <c r="E29" s="9">
        <v>-2.2000000000000002</v>
      </c>
      <c r="F29" s="9">
        <v>-0.3</v>
      </c>
      <c r="G29" s="9">
        <v>0.1</v>
      </c>
      <c r="H29" s="9">
        <v>3</v>
      </c>
      <c r="I29" s="9">
        <v>2</v>
      </c>
      <c r="J29" s="11">
        <v>-0.5</v>
      </c>
      <c r="K29" s="10">
        <v>-3.5</v>
      </c>
      <c r="L29" s="9">
        <v>-3.3</v>
      </c>
      <c r="M29" s="9">
        <v>-1.7</v>
      </c>
      <c r="N29" s="9">
        <v>0.2</v>
      </c>
      <c r="O29" s="9">
        <v>1.1000000000000001</v>
      </c>
      <c r="P29" s="9">
        <v>2.8</v>
      </c>
      <c r="Q29" s="9">
        <v>1.4</v>
      </c>
      <c r="R29" s="11">
        <v>-0.5</v>
      </c>
      <c r="S29" s="128"/>
    </row>
    <row r="30" spans="1:19" x14ac:dyDescent="0.25">
      <c r="A30" s="172"/>
      <c r="B30" s="38" t="s">
        <v>34</v>
      </c>
      <c r="C30" s="10"/>
      <c r="D30" s="9"/>
      <c r="E30" s="9"/>
      <c r="F30" s="9"/>
      <c r="G30" s="9"/>
      <c r="H30" s="9"/>
      <c r="I30" s="9"/>
      <c r="J30" s="11"/>
      <c r="K30" s="10"/>
      <c r="L30" s="9"/>
      <c r="M30" s="9"/>
      <c r="N30" s="9"/>
      <c r="O30" s="9"/>
      <c r="P30" s="9"/>
      <c r="Q30" s="9"/>
      <c r="R30" s="11"/>
      <c r="S30" s="128"/>
    </row>
    <row r="31" spans="1:19" x14ac:dyDescent="0.25">
      <c r="A31" s="172">
        <f>+A29+1</f>
        <v>27</v>
      </c>
      <c r="B31" s="34" t="s">
        <v>202</v>
      </c>
      <c r="C31" s="10">
        <v>3.5</v>
      </c>
      <c r="D31" s="9">
        <v>2.2999999999999998</v>
      </c>
      <c r="E31" s="9">
        <v>3.4</v>
      </c>
      <c r="F31" s="9">
        <v>1.3</v>
      </c>
      <c r="G31" s="9">
        <v>3.2</v>
      </c>
      <c r="H31" s="9">
        <v>2.6</v>
      </c>
      <c r="I31" s="9">
        <v>0.8</v>
      </c>
      <c r="J31" s="11">
        <v>2.2999999999999998</v>
      </c>
      <c r="K31" s="10">
        <v>3.5</v>
      </c>
      <c r="L31" s="9">
        <v>2.1</v>
      </c>
      <c r="M31" s="9">
        <v>2.9</v>
      </c>
      <c r="N31" s="9">
        <v>1.5</v>
      </c>
      <c r="O31" s="9">
        <v>4</v>
      </c>
      <c r="P31" s="9">
        <v>1.4</v>
      </c>
      <c r="Q31" s="9">
        <v>1.2</v>
      </c>
      <c r="R31" s="11">
        <v>2.2999999999999998</v>
      </c>
      <c r="S31" s="128"/>
    </row>
    <row r="32" spans="1:19" x14ac:dyDescent="0.25">
      <c r="A32" s="172">
        <f t="shared" si="0"/>
        <v>28</v>
      </c>
      <c r="B32" s="44" t="s">
        <v>38</v>
      </c>
      <c r="C32" s="10">
        <v>3</v>
      </c>
      <c r="D32" s="9">
        <v>1.9</v>
      </c>
      <c r="E32" s="9">
        <v>2.8</v>
      </c>
      <c r="F32" s="9">
        <v>1.6</v>
      </c>
      <c r="G32" s="9">
        <v>2.8</v>
      </c>
      <c r="H32" s="9">
        <v>2.7</v>
      </c>
      <c r="I32" s="9">
        <v>1.2</v>
      </c>
      <c r="J32" s="11">
        <v>2.2000000000000002</v>
      </c>
      <c r="K32" s="10">
        <v>3</v>
      </c>
      <c r="L32" s="9">
        <v>1.9</v>
      </c>
      <c r="M32" s="9">
        <v>2.2000000000000002</v>
      </c>
      <c r="N32" s="9">
        <v>2.1</v>
      </c>
      <c r="O32" s="9">
        <v>3.3</v>
      </c>
      <c r="P32" s="9">
        <v>1.7</v>
      </c>
      <c r="Q32" s="9">
        <v>1.5</v>
      </c>
      <c r="R32" s="11">
        <v>2.4</v>
      </c>
      <c r="S32" s="128"/>
    </row>
    <row r="33" spans="1:19" x14ac:dyDescent="0.25">
      <c r="A33" s="172">
        <f t="shared" si="0"/>
        <v>29</v>
      </c>
      <c r="B33" s="44" t="s">
        <v>35</v>
      </c>
      <c r="C33" s="10">
        <v>1.1000000000000001</v>
      </c>
      <c r="D33" s="9">
        <v>1.6</v>
      </c>
      <c r="E33" s="9">
        <v>2.1</v>
      </c>
      <c r="F33" s="9">
        <v>1.6</v>
      </c>
      <c r="G33" s="9">
        <v>2.6</v>
      </c>
      <c r="H33" s="9">
        <v>2.6</v>
      </c>
      <c r="I33" s="9">
        <v>2.1</v>
      </c>
      <c r="J33" s="11">
        <v>2.2000000000000002</v>
      </c>
      <c r="K33" s="10">
        <v>1.8</v>
      </c>
      <c r="L33" s="9">
        <v>1.4</v>
      </c>
      <c r="M33" s="9">
        <v>1.9</v>
      </c>
      <c r="N33" s="9">
        <v>2</v>
      </c>
      <c r="O33" s="9">
        <v>3</v>
      </c>
      <c r="P33" s="9">
        <v>1.9</v>
      </c>
      <c r="Q33" s="9">
        <v>2.1</v>
      </c>
      <c r="R33" s="11">
        <v>2.6</v>
      </c>
      <c r="S33" s="128"/>
    </row>
    <row r="34" spans="1:19" x14ac:dyDescent="0.25">
      <c r="A34" s="172">
        <f t="shared" si="0"/>
        <v>30</v>
      </c>
      <c r="B34" s="44" t="s">
        <v>36</v>
      </c>
      <c r="C34" s="10">
        <v>3</v>
      </c>
      <c r="D34" s="9">
        <v>1.5</v>
      </c>
      <c r="E34" s="9">
        <v>2.2000000000000002</v>
      </c>
      <c r="F34" s="9">
        <v>1.6</v>
      </c>
      <c r="G34" s="9">
        <v>2.6</v>
      </c>
      <c r="H34" s="9">
        <v>3.6</v>
      </c>
      <c r="I34" s="9">
        <v>1.8</v>
      </c>
      <c r="J34" s="11">
        <v>2.5</v>
      </c>
      <c r="K34" s="10">
        <v>3.1</v>
      </c>
      <c r="L34" s="9">
        <v>1.6</v>
      </c>
      <c r="M34" s="9">
        <v>1.2</v>
      </c>
      <c r="N34" s="9">
        <v>2.2000000000000002</v>
      </c>
      <c r="O34" s="9">
        <v>3.3</v>
      </c>
      <c r="P34" s="9">
        <v>2.7</v>
      </c>
      <c r="Q34" s="9">
        <v>2.2000000000000002</v>
      </c>
      <c r="R34" s="11">
        <v>2.6</v>
      </c>
      <c r="S34" s="128"/>
    </row>
    <row r="35" spans="1:19" x14ac:dyDescent="0.25">
      <c r="A35" s="172">
        <f t="shared" si="0"/>
        <v>31</v>
      </c>
      <c r="B35" s="44" t="s">
        <v>37</v>
      </c>
      <c r="C35" s="10">
        <v>1.6</v>
      </c>
      <c r="D35" s="9">
        <v>1.6</v>
      </c>
      <c r="E35" s="9">
        <v>2</v>
      </c>
      <c r="F35" s="9">
        <v>1.3</v>
      </c>
      <c r="G35" s="9">
        <v>2.8</v>
      </c>
      <c r="H35" s="9">
        <v>3.3</v>
      </c>
      <c r="I35" s="9">
        <v>2.2999999999999998</v>
      </c>
      <c r="J35" s="11">
        <v>2.5</v>
      </c>
      <c r="K35" s="10">
        <v>2.2999999999999998</v>
      </c>
      <c r="L35" s="9">
        <v>1.4</v>
      </c>
      <c r="M35" s="9">
        <v>1.7</v>
      </c>
      <c r="N35" s="9">
        <v>1.7</v>
      </c>
      <c r="O35" s="9">
        <v>3.6</v>
      </c>
      <c r="P35" s="9">
        <v>2.6</v>
      </c>
      <c r="Q35" s="9">
        <v>2.4</v>
      </c>
      <c r="R35" s="11">
        <v>2.8</v>
      </c>
      <c r="S35" s="128"/>
    </row>
    <row r="36" spans="1:19" x14ac:dyDescent="0.25">
      <c r="A36" s="172">
        <f t="shared" si="0"/>
        <v>32</v>
      </c>
      <c r="B36" s="44" t="s">
        <v>160</v>
      </c>
      <c r="C36" s="10">
        <v>2</v>
      </c>
      <c r="D36" s="9">
        <v>2.8</v>
      </c>
      <c r="E36" s="9">
        <v>3</v>
      </c>
      <c r="F36" s="9">
        <v>2.2000000000000002</v>
      </c>
      <c r="G36" s="9">
        <v>3.6</v>
      </c>
      <c r="H36" s="9">
        <v>3.7</v>
      </c>
      <c r="I36" s="9">
        <v>2.5</v>
      </c>
      <c r="J36" s="11">
        <v>3</v>
      </c>
      <c r="K36" s="10">
        <v>3.3</v>
      </c>
      <c r="L36" s="9">
        <v>2.6</v>
      </c>
      <c r="M36" s="9">
        <v>2.6</v>
      </c>
      <c r="N36" s="9">
        <v>2.6</v>
      </c>
      <c r="O36" s="9">
        <v>4.3</v>
      </c>
      <c r="P36" s="9">
        <v>2.7</v>
      </c>
      <c r="Q36" s="9">
        <v>2.7</v>
      </c>
      <c r="R36" s="11">
        <v>3.3</v>
      </c>
      <c r="S36" s="128"/>
    </row>
    <row r="37" spans="1:19" x14ac:dyDescent="0.25">
      <c r="A37" s="172">
        <f t="shared" si="0"/>
        <v>33</v>
      </c>
      <c r="B37" s="44" t="s">
        <v>85</v>
      </c>
      <c r="C37" s="10">
        <v>2.9</v>
      </c>
      <c r="D37" s="9">
        <v>1.8</v>
      </c>
      <c r="E37" s="9">
        <v>2.2000000000000002</v>
      </c>
      <c r="F37" s="9">
        <v>1.8</v>
      </c>
      <c r="G37" s="9">
        <v>2.5</v>
      </c>
      <c r="H37" s="9">
        <v>2.8</v>
      </c>
      <c r="I37" s="9">
        <v>1.5</v>
      </c>
      <c r="J37" s="11">
        <v>2.2999999999999998</v>
      </c>
      <c r="K37" s="10">
        <v>2.8</v>
      </c>
      <c r="L37" s="9">
        <v>1.9</v>
      </c>
      <c r="M37" s="9">
        <v>1.2</v>
      </c>
      <c r="N37" s="9">
        <v>2.6</v>
      </c>
      <c r="O37" s="9">
        <v>2.6</v>
      </c>
      <c r="P37" s="9">
        <v>2</v>
      </c>
      <c r="Q37" s="9">
        <v>1.9</v>
      </c>
      <c r="R37" s="11">
        <v>2.6</v>
      </c>
      <c r="S37" s="128"/>
    </row>
    <row r="38" spans="1:19" x14ac:dyDescent="0.25">
      <c r="A38" s="172">
        <f t="shared" si="0"/>
        <v>34</v>
      </c>
      <c r="B38" s="44" t="s">
        <v>86</v>
      </c>
      <c r="C38" s="10">
        <v>2</v>
      </c>
      <c r="D38" s="9">
        <v>2.2999999999999998</v>
      </c>
      <c r="E38" s="9">
        <v>3.3</v>
      </c>
      <c r="F38" s="9">
        <v>-1.3</v>
      </c>
      <c r="G38" s="9">
        <v>4</v>
      </c>
      <c r="H38" s="9">
        <v>4.0999999999999996</v>
      </c>
      <c r="I38" s="9">
        <v>1.7</v>
      </c>
      <c r="J38" s="11">
        <v>2.6</v>
      </c>
      <c r="K38" s="10">
        <v>3.5</v>
      </c>
      <c r="L38" s="9">
        <v>1.6</v>
      </c>
      <c r="M38" s="9">
        <v>4.9000000000000004</v>
      </c>
      <c r="N38" s="9">
        <v>-2.5</v>
      </c>
      <c r="O38" s="9">
        <v>5.2</v>
      </c>
      <c r="P38" s="9">
        <v>3.1</v>
      </c>
      <c r="Q38" s="9">
        <v>1.6</v>
      </c>
      <c r="R38" s="11">
        <v>2.8</v>
      </c>
      <c r="S38" s="128"/>
    </row>
    <row r="39" spans="1:19" x14ac:dyDescent="0.25">
      <c r="A39" s="172"/>
      <c r="B39" s="39" t="s">
        <v>9</v>
      </c>
      <c r="C39" s="10"/>
      <c r="D39" s="9"/>
      <c r="E39" s="9"/>
      <c r="F39" s="9"/>
      <c r="G39" s="9"/>
      <c r="H39" s="9"/>
      <c r="I39" s="9"/>
      <c r="J39" s="11"/>
      <c r="K39" s="10"/>
      <c r="L39" s="9"/>
      <c r="M39" s="9"/>
      <c r="N39" s="9"/>
      <c r="O39" s="9"/>
      <c r="P39" s="9"/>
      <c r="Q39" s="9"/>
      <c r="R39" s="11"/>
      <c r="S39" s="128"/>
    </row>
    <row r="40" spans="1:19" x14ac:dyDescent="0.25">
      <c r="A40" s="172">
        <f>+A38+1</f>
        <v>35</v>
      </c>
      <c r="B40" s="35" t="s">
        <v>36</v>
      </c>
      <c r="C40" s="10">
        <v>1.4</v>
      </c>
      <c r="D40" s="9">
        <v>2.4</v>
      </c>
      <c r="E40" s="9">
        <v>1.8</v>
      </c>
      <c r="F40" s="9">
        <v>1.5</v>
      </c>
      <c r="G40" s="9">
        <v>1.7</v>
      </c>
      <c r="H40" s="9">
        <v>0.3</v>
      </c>
      <c r="I40" s="9">
        <v>0.8</v>
      </c>
      <c r="J40" s="11">
        <v>1.9</v>
      </c>
      <c r="K40" s="10">
        <v>1.4</v>
      </c>
      <c r="L40" s="9">
        <v>2.4</v>
      </c>
      <c r="M40" s="9">
        <v>1.8</v>
      </c>
      <c r="N40" s="9">
        <v>1.5</v>
      </c>
      <c r="O40" s="9">
        <v>1.4</v>
      </c>
      <c r="P40" s="9">
        <v>0.1</v>
      </c>
      <c r="Q40" s="9">
        <v>1.3</v>
      </c>
      <c r="R40" s="11">
        <v>1.9</v>
      </c>
      <c r="S40" s="128"/>
    </row>
    <row r="41" spans="1:19" ht="30" x14ac:dyDescent="0.25">
      <c r="A41" s="173">
        <f t="shared" si="0"/>
        <v>36</v>
      </c>
      <c r="B41" s="35" t="s">
        <v>214</v>
      </c>
      <c r="C41" s="10">
        <v>1.2</v>
      </c>
      <c r="D41" s="9">
        <v>1.8</v>
      </c>
      <c r="E41" s="9">
        <v>1.8</v>
      </c>
      <c r="F41" s="9">
        <v>1.6</v>
      </c>
      <c r="G41" s="9">
        <v>1.8</v>
      </c>
      <c r="H41" s="9">
        <v>1</v>
      </c>
      <c r="I41" s="9">
        <v>1.1000000000000001</v>
      </c>
      <c r="J41" s="11">
        <v>1.8</v>
      </c>
      <c r="K41" s="10">
        <v>1.2</v>
      </c>
      <c r="L41" s="9">
        <v>1.9</v>
      </c>
      <c r="M41" s="9">
        <v>1.8</v>
      </c>
      <c r="N41" s="9">
        <v>1.7</v>
      </c>
      <c r="O41" s="9">
        <v>1.6</v>
      </c>
      <c r="P41" s="9">
        <v>0.8</v>
      </c>
      <c r="Q41" s="9">
        <v>1.5</v>
      </c>
      <c r="R41" s="11">
        <v>1.8</v>
      </c>
      <c r="S41" s="128"/>
    </row>
    <row r="42" spans="1:19" x14ac:dyDescent="0.25">
      <c r="A42" s="172">
        <f t="shared" si="0"/>
        <v>37</v>
      </c>
      <c r="B42" s="35" t="s">
        <v>17</v>
      </c>
      <c r="C42" s="10">
        <v>1.2</v>
      </c>
      <c r="D42" s="9">
        <v>2.1</v>
      </c>
      <c r="E42" s="9">
        <v>1.9</v>
      </c>
      <c r="F42" s="9">
        <v>1.8</v>
      </c>
      <c r="G42" s="9">
        <v>1.9</v>
      </c>
      <c r="H42" s="9">
        <v>1</v>
      </c>
      <c r="I42" s="9">
        <v>1.1000000000000001</v>
      </c>
      <c r="J42" s="11">
        <v>1.9</v>
      </c>
      <c r="K42" s="10">
        <v>1.6</v>
      </c>
      <c r="L42" s="9">
        <v>2</v>
      </c>
      <c r="M42" s="9">
        <v>2.1</v>
      </c>
      <c r="N42" s="9">
        <v>1.8</v>
      </c>
      <c r="O42" s="9">
        <v>1.6</v>
      </c>
      <c r="P42" s="9">
        <v>0.9</v>
      </c>
      <c r="Q42" s="9">
        <v>1.5</v>
      </c>
      <c r="R42" s="11">
        <v>2</v>
      </c>
      <c r="S42" s="128"/>
    </row>
    <row r="43" spans="1:19" x14ac:dyDescent="0.25">
      <c r="A43" s="172">
        <f t="shared" si="0"/>
        <v>38</v>
      </c>
      <c r="B43" s="35" t="s">
        <v>215</v>
      </c>
      <c r="C43" s="10">
        <v>1.4</v>
      </c>
      <c r="D43" s="9">
        <v>1.9</v>
      </c>
      <c r="E43" s="9">
        <v>1.9</v>
      </c>
      <c r="F43" s="9">
        <v>1.9</v>
      </c>
      <c r="G43" s="9">
        <v>2</v>
      </c>
      <c r="H43" s="9">
        <v>1.3</v>
      </c>
      <c r="I43" s="9">
        <v>1.4</v>
      </c>
      <c r="J43" s="11">
        <v>1.9</v>
      </c>
      <c r="K43" s="10">
        <v>1.4</v>
      </c>
      <c r="L43" s="9">
        <v>2</v>
      </c>
      <c r="M43" s="9">
        <v>2</v>
      </c>
      <c r="N43" s="9">
        <v>2.1</v>
      </c>
      <c r="O43" s="9">
        <v>1.7</v>
      </c>
      <c r="P43" s="9">
        <v>1.1000000000000001</v>
      </c>
      <c r="Q43" s="9">
        <v>1.8</v>
      </c>
      <c r="R43" s="11">
        <v>1.9</v>
      </c>
      <c r="S43" s="128"/>
    </row>
    <row r="44" spans="1:19" x14ac:dyDescent="0.25">
      <c r="A44" s="172">
        <f t="shared" si="0"/>
        <v>39</v>
      </c>
      <c r="B44" s="35" t="s">
        <v>216</v>
      </c>
      <c r="C44" s="10">
        <v>1.7</v>
      </c>
      <c r="D44" s="9">
        <v>2.5</v>
      </c>
      <c r="E44" s="9">
        <v>1.9</v>
      </c>
      <c r="F44" s="9">
        <v>1.3</v>
      </c>
      <c r="G44" s="9">
        <v>1.5</v>
      </c>
      <c r="H44" s="9">
        <v>0.3</v>
      </c>
      <c r="I44" s="9">
        <v>1.1000000000000001</v>
      </c>
      <c r="J44" s="11">
        <v>1.8</v>
      </c>
      <c r="K44" s="10">
        <v>1.2</v>
      </c>
      <c r="L44" s="9">
        <v>2.7</v>
      </c>
      <c r="M44" s="9">
        <v>1.8</v>
      </c>
      <c r="N44" s="9">
        <v>1.2</v>
      </c>
      <c r="O44" s="9">
        <v>1.2</v>
      </c>
      <c r="P44" s="9">
        <v>0.3</v>
      </c>
      <c r="Q44" s="9">
        <v>1.6</v>
      </c>
      <c r="R44" s="11">
        <v>1.8</v>
      </c>
      <c r="S44" s="128"/>
    </row>
    <row r="45" spans="1:19" x14ac:dyDescent="0.25">
      <c r="A45" s="172">
        <f t="shared" si="0"/>
        <v>40</v>
      </c>
      <c r="B45" s="35" t="s">
        <v>217</v>
      </c>
      <c r="C45" s="10">
        <v>1.4</v>
      </c>
      <c r="D45" s="9">
        <v>1.6</v>
      </c>
      <c r="E45" s="9">
        <v>1.9</v>
      </c>
      <c r="F45" s="9">
        <v>1.5</v>
      </c>
      <c r="G45" s="9">
        <v>1.6</v>
      </c>
      <c r="H45" s="9">
        <v>1.3</v>
      </c>
      <c r="I45" s="9">
        <v>1.7</v>
      </c>
      <c r="J45" s="11">
        <v>1.6</v>
      </c>
      <c r="K45" s="10">
        <v>0.9</v>
      </c>
      <c r="L45" s="9">
        <v>1.9</v>
      </c>
      <c r="M45" s="9">
        <v>1.8</v>
      </c>
      <c r="N45" s="9">
        <v>1.6</v>
      </c>
      <c r="O45" s="9">
        <v>1.5</v>
      </c>
      <c r="P45" s="9">
        <v>1.2</v>
      </c>
      <c r="Q45" s="9">
        <v>1.8</v>
      </c>
      <c r="R45" s="11">
        <v>1.6</v>
      </c>
      <c r="S45" s="128"/>
    </row>
    <row r="46" spans="1:19" x14ac:dyDescent="0.25">
      <c r="A46" s="172">
        <f t="shared" si="0"/>
        <v>41</v>
      </c>
      <c r="B46" s="35" t="s">
        <v>218</v>
      </c>
      <c r="C46" s="10">
        <v>1.5</v>
      </c>
      <c r="D46" s="9">
        <v>2.5</v>
      </c>
      <c r="E46" s="9">
        <v>1.8</v>
      </c>
      <c r="F46" s="9">
        <v>1</v>
      </c>
      <c r="G46" s="9">
        <v>1.1000000000000001</v>
      </c>
      <c r="H46" s="9">
        <v>-0.1</v>
      </c>
      <c r="I46" s="9">
        <v>0.8</v>
      </c>
      <c r="J46" s="11">
        <v>1.5</v>
      </c>
      <c r="K46" s="10">
        <v>1.1000000000000001</v>
      </c>
      <c r="L46" s="9">
        <v>2.8</v>
      </c>
      <c r="M46" s="9">
        <v>1.5</v>
      </c>
      <c r="N46" s="9">
        <v>0.8</v>
      </c>
      <c r="O46" s="9">
        <v>0.8</v>
      </c>
      <c r="P46" s="9">
        <v>0</v>
      </c>
      <c r="Q46" s="9">
        <v>1.2</v>
      </c>
      <c r="R46" s="11">
        <v>1.5</v>
      </c>
      <c r="S46" s="128"/>
    </row>
    <row r="47" spans="1:19" ht="13.5" customHeight="1" x14ac:dyDescent="0.25">
      <c r="A47" s="174">
        <f>+A46+1</f>
        <v>42</v>
      </c>
      <c r="B47" s="52" t="s">
        <v>219</v>
      </c>
      <c r="C47" s="91">
        <v>1.1000000000000001</v>
      </c>
      <c r="D47" s="101">
        <v>1.4</v>
      </c>
      <c r="E47" s="101">
        <v>1.8</v>
      </c>
      <c r="F47" s="101">
        <v>1.2</v>
      </c>
      <c r="G47" s="101">
        <v>1.2</v>
      </c>
      <c r="H47" s="101">
        <v>1.1000000000000001</v>
      </c>
      <c r="I47" s="101">
        <v>1.4</v>
      </c>
      <c r="J47" s="100">
        <v>1.3</v>
      </c>
      <c r="K47" s="91">
        <v>0.7</v>
      </c>
      <c r="L47" s="101">
        <v>1.9</v>
      </c>
      <c r="M47" s="101">
        <v>1.5</v>
      </c>
      <c r="N47" s="101">
        <v>1.1000000000000001</v>
      </c>
      <c r="O47" s="101">
        <v>1.2</v>
      </c>
      <c r="P47" s="101">
        <v>1.1000000000000001</v>
      </c>
      <c r="Q47" s="101">
        <v>1.5</v>
      </c>
      <c r="R47" s="100">
        <v>1.2</v>
      </c>
      <c r="S47" s="128"/>
    </row>
    <row r="48" spans="1:19" x14ac:dyDescent="0.25">
      <c r="A48" s="279"/>
      <c r="B48" s="279"/>
      <c r="C48" s="279"/>
      <c r="D48" s="279"/>
      <c r="E48" s="279"/>
      <c r="F48" s="279"/>
      <c r="G48" s="279"/>
      <c r="H48" s="279"/>
      <c r="I48" s="279"/>
      <c r="J48" s="279"/>
      <c r="K48" s="279"/>
      <c r="L48" s="279"/>
      <c r="M48" s="279"/>
      <c r="N48" s="279"/>
      <c r="O48" s="279"/>
      <c r="P48" s="279"/>
      <c r="Q48" s="279"/>
      <c r="R48" s="279"/>
      <c r="S48" s="128"/>
    </row>
    <row r="49" spans="1:21" x14ac:dyDescent="0.25">
      <c r="A49" s="285" t="s">
        <v>15</v>
      </c>
      <c r="B49" s="285"/>
      <c r="C49" s="285"/>
      <c r="D49" s="285"/>
      <c r="E49" s="285"/>
      <c r="F49" s="285"/>
      <c r="G49" s="285"/>
      <c r="H49" s="285"/>
      <c r="I49" s="285"/>
      <c r="J49" s="285"/>
      <c r="K49" s="285"/>
      <c r="L49" s="285"/>
      <c r="M49" s="285"/>
      <c r="N49" s="285"/>
      <c r="O49" s="285"/>
      <c r="P49" s="285"/>
      <c r="Q49" s="285"/>
      <c r="R49" s="285"/>
      <c r="S49" s="90"/>
      <c r="T49" s="90"/>
      <c r="U49" s="108"/>
    </row>
    <row r="50" spans="1:21" x14ac:dyDescent="0.25">
      <c r="A50" s="232" t="s">
        <v>16</v>
      </c>
      <c r="B50" s="232"/>
      <c r="C50" s="232"/>
      <c r="D50" s="232"/>
      <c r="E50" s="232"/>
      <c r="F50" s="232"/>
      <c r="G50" s="232"/>
      <c r="H50" s="232"/>
      <c r="I50" s="232"/>
      <c r="J50" s="232"/>
      <c r="K50" s="232"/>
      <c r="L50" s="232"/>
      <c r="M50" s="232"/>
      <c r="N50" s="232"/>
      <c r="O50" s="232"/>
      <c r="P50" s="232"/>
      <c r="Q50" s="232"/>
      <c r="R50" s="232"/>
      <c r="S50" s="108"/>
      <c r="T50" s="108"/>
      <c r="U50" s="108"/>
    </row>
    <row r="51" spans="1:21" ht="12" customHeight="1" x14ac:dyDescent="0.25">
      <c r="A51" s="276" t="s">
        <v>139</v>
      </c>
      <c r="B51" s="276"/>
      <c r="C51" s="276"/>
      <c r="D51" s="276"/>
      <c r="E51" s="276"/>
      <c r="F51" s="276"/>
      <c r="G51" s="276"/>
      <c r="H51" s="276"/>
      <c r="I51" s="276"/>
      <c r="J51" s="276"/>
      <c r="K51" s="276"/>
      <c r="L51" s="276"/>
      <c r="M51" s="276"/>
      <c r="N51" s="276"/>
      <c r="O51" s="276"/>
      <c r="P51" s="276"/>
      <c r="Q51" s="276"/>
      <c r="R51" s="276"/>
      <c r="S51" s="89"/>
      <c r="T51" s="89"/>
    </row>
    <row r="52" spans="1:21" ht="27.95" customHeight="1" x14ac:dyDescent="0.25">
      <c r="A52" s="278" t="s">
        <v>238</v>
      </c>
      <c r="B52" s="278"/>
      <c r="C52" s="278"/>
      <c r="D52" s="278"/>
      <c r="E52" s="278"/>
      <c r="F52" s="278"/>
      <c r="G52" s="278"/>
      <c r="H52" s="278"/>
      <c r="I52" s="278"/>
      <c r="J52" s="278"/>
      <c r="K52" s="278"/>
      <c r="L52" s="278"/>
      <c r="M52" s="278"/>
      <c r="N52" s="278"/>
      <c r="O52" s="278"/>
      <c r="P52" s="278"/>
      <c r="Q52" s="278"/>
      <c r="R52" s="278"/>
      <c r="S52" s="107"/>
      <c r="T52" s="107"/>
      <c r="U52" s="107"/>
    </row>
    <row r="53" spans="1:21" x14ac:dyDescent="0.25">
      <c r="A53" s="232" t="s">
        <v>143</v>
      </c>
      <c r="B53" s="232"/>
      <c r="C53" s="232"/>
      <c r="D53" s="232"/>
      <c r="E53" s="232"/>
      <c r="F53" s="232"/>
      <c r="G53" s="232"/>
      <c r="H53" s="232"/>
      <c r="I53" s="232"/>
      <c r="J53" s="232"/>
      <c r="K53" s="232"/>
      <c r="L53" s="232"/>
      <c r="M53" s="232"/>
      <c r="N53" s="232"/>
      <c r="O53" s="232"/>
      <c r="P53" s="232"/>
      <c r="Q53" s="232"/>
      <c r="R53" s="232"/>
    </row>
    <row r="54" spans="1:21" x14ac:dyDescent="0.25">
      <c r="A54" s="277"/>
      <c r="B54" s="277"/>
      <c r="C54" s="277"/>
      <c r="D54" s="277"/>
      <c r="E54" s="277"/>
      <c r="F54" s="277"/>
      <c r="G54" s="277"/>
      <c r="H54" s="277"/>
      <c r="I54" s="277"/>
      <c r="J54" s="277"/>
      <c r="K54" s="277"/>
      <c r="L54" s="277"/>
      <c r="M54" s="277"/>
      <c r="N54" s="277"/>
      <c r="O54" s="277"/>
      <c r="P54" s="277"/>
      <c r="Q54" s="277"/>
      <c r="R54" s="277"/>
    </row>
    <row r="56" spans="1:21" x14ac:dyDescent="0.25">
      <c r="A56" s="129"/>
    </row>
    <row r="58" spans="1:21" x14ac:dyDescent="0.25">
      <c r="B58" s="214"/>
    </row>
    <row r="59" spans="1:21" x14ac:dyDescent="0.25">
      <c r="B59" s="215"/>
    </row>
  </sheetData>
  <mergeCells count="12">
    <mergeCell ref="K2:R2"/>
    <mergeCell ref="B2:B3"/>
    <mergeCell ref="A49:R49"/>
    <mergeCell ref="A1:R1"/>
    <mergeCell ref="A50:R50"/>
    <mergeCell ref="C2:J2"/>
    <mergeCell ref="A2:A3"/>
    <mergeCell ref="A51:R51"/>
    <mergeCell ref="A54:R54"/>
    <mergeCell ref="A52:R52"/>
    <mergeCell ref="A53:R53"/>
    <mergeCell ref="A48:R48"/>
  </mergeCells>
  <pageMargins left="0.25" right="0.25" top="0.75" bottom="0.75" header="0.3" footer="0.3"/>
  <pageSetup scale="59" orientation="landscape" horizontalDpi="200" verticalDpi="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56"/>
  <sheetViews>
    <sheetView showGridLines="0" zoomScale="95" zoomScaleNormal="95" workbookViewId="0">
      <selection sqref="A1:R1"/>
    </sheetView>
  </sheetViews>
  <sheetFormatPr defaultColWidth="7.42578125" defaultRowHeight="13.5" x14ac:dyDescent="0.25"/>
  <cols>
    <col min="1" max="1" width="4.7109375" style="4" customWidth="1"/>
    <col min="2" max="2" width="46" style="4" customWidth="1"/>
    <col min="3" max="3" width="8.7109375" style="3" customWidth="1"/>
    <col min="4" max="8" width="8.7109375" style="4" customWidth="1"/>
    <col min="9" max="226" width="8.85546875" style="4" customWidth="1"/>
    <col min="227" max="227" width="44.7109375" style="4" customWidth="1"/>
    <col min="228" max="238" width="8.42578125" style="4" customWidth="1"/>
    <col min="239" max="16384" width="7.42578125" style="4"/>
  </cols>
  <sheetData>
    <row r="1" spans="1:18" ht="21" x14ac:dyDescent="0.35">
      <c r="A1" s="291" t="s">
        <v>246</v>
      </c>
      <c r="B1" s="291"/>
      <c r="C1" s="291"/>
      <c r="D1" s="291"/>
      <c r="E1" s="291"/>
      <c r="F1" s="291"/>
      <c r="G1" s="291"/>
      <c r="H1" s="291"/>
      <c r="I1" s="291"/>
      <c r="J1" s="291"/>
      <c r="K1" s="291"/>
      <c r="L1" s="291"/>
      <c r="M1" s="291"/>
      <c r="N1" s="291"/>
      <c r="O1" s="291"/>
      <c r="P1" s="291"/>
      <c r="Q1" s="291"/>
      <c r="R1" s="291"/>
    </row>
    <row r="2" spans="1:18" ht="15" x14ac:dyDescent="0.25">
      <c r="A2" s="228" t="s">
        <v>142</v>
      </c>
      <c r="B2" s="292"/>
      <c r="C2" s="233" t="s">
        <v>195</v>
      </c>
      <c r="D2" s="235" t="s">
        <v>195</v>
      </c>
      <c r="E2" s="233" t="s">
        <v>192</v>
      </c>
      <c r="F2" s="234" t="s">
        <v>192</v>
      </c>
      <c r="G2" s="234" t="s">
        <v>192</v>
      </c>
      <c r="H2" s="235" t="s">
        <v>192</v>
      </c>
      <c r="I2" s="233" t="s">
        <v>193</v>
      </c>
      <c r="J2" s="234" t="s">
        <v>193</v>
      </c>
      <c r="K2" s="234" t="s">
        <v>193</v>
      </c>
      <c r="L2" s="235" t="s">
        <v>193</v>
      </c>
      <c r="M2" s="233" t="s">
        <v>194</v>
      </c>
      <c r="N2" s="234" t="s">
        <v>194</v>
      </c>
      <c r="O2" s="234" t="s">
        <v>194</v>
      </c>
      <c r="P2" s="235" t="s">
        <v>194</v>
      </c>
      <c r="Q2" s="236" t="s">
        <v>196</v>
      </c>
      <c r="R2" s="237" t="s">
        <v>196</v>
      </c>
    </row>
    <row r="3" spans="1:18" ht="18.600000000000001" customHeight="1" x14ac:dyDescent="0.25">
      <c r="A3" s="229" t="s">
        <v>142</v>
      </c>
      <c r="B3" s="293"/>
      <c r="C3" s="198" t="s">
        <v>146</v>
      </c>
      <c r="D3" s="198" t="s">
        <v>145</v>
      </c>
      <c r="E3" s="198" t="s">
        <v>148</v>
      </c>
      <c r="F3" s="198" t="s">
        <v>147</v>
      </c>
      <c r="G3" s="198" t="s">
        <v>146</v>
      </c>
      <c r="H3" s="198" t="s">
        <v>145</v>
      </c>
      <c r="I3" s="198" t="s">
        <v>148</v>
      </c>
      <c r="J3" s="198" t="s">
        <v>147</v>
      </c>
      <c r="K3" s="198" t="s">
        <v>146</v>
      </c>
      <c r="L3" s="198" t="s">
        <v>145</v>
      </c>
      <c r="M3" s="198" t="s">
        <v>148</v>
      </c>
      <c r="N3" s="198" t="s">
        <v>147</v>
      </c>
      <c r="O3" s="198" t="s">
        <v>146</v>
      </c>
      <c r="P3" s="198" t="s">
        <v>145</v>
      </c>
      <c r="Q3" s="206" t="s">
        <v>148</v>
      </c>
      <c r="R3" s="198" t="s">
        <v>197</v>
      </c>
    </row>
    <row r="4" spans="1:18" ht="15" x14ac:dyDescent="0.25">
      <c r="A4" s="166">
        <v>1</v>
      </c>
      <c r="B4" s="41" t="s">
        <v>13</v>
      </c>
      <c r="C4" s="55">
        <v>3</v>
      </c>
      <c r="D4" s="55">
        <v>2.7</v>
      </c>
      <c r="E4" s="55">
        <v>3.8</v>
      </c>
      <c r="F4" s="55">
        <v>3.4</v>
      </c>
      <c r="G4" s="55">
        <v>2.4</v>
      </c>
      <c r="H4" s="55">
        <v>2</v>
      </c>
      <c r="I4" s="55">
        <v>1.6</v>
      </c>
      <c r="J4" s="55">
        <v>1.3</v>
      </c>
      <c r="K4" s="55">
        <v>1.5</v>
      </c>
      <c r="L4" s="55">
        <v>1.9</v>
      </c>
      <c r="M4" s="55">
        <v>1.9</v>
      </c>
      <c r="N4" s="55">
        <v>2.1</v>
      </c>
      <c r="O4" s="55">
        <v>2.2999999999999998</v>
      </c>
      <c r="P4" s="55">
        <v>2.5</v>
      </c>
      <c r="Q4" s="55">
        <v>2.6</v>
      </c>
      <c r="R4" s="99">
        <v>2.9</v>
      </c>
    </row>
    <row r="5" spans="1:18" ht="15" x14ac:dyDescent="0.25">
      <c r="A5" s="164">
        <f>+A4+1</f>
        <v>2</v>
      </c>
      <c r="B5" s="38" t="s">
        <v>4</v>
      </c>
      <c r="C5" s="55">
        <v>3.5</v>
      </c>
      <c r="D5" s="55">
        <v>3.8</v>
      </c>
      <c r="E5" s="55">
        <v>4.3</v>
      </c>
      <c r="F5" s="55">
        <v>4</v>
      </c>
      <c r="G5" s="55">
        <v>3.6</v>
      </c>
      <c r="H5" s="55">
        <v>3</v>
      </c>
      <c r="I5" s="55">
        <v>2.7</v>
      </c>
      <c r="J5" s="55">
        <v>2.7</v>
      </c>
      <c r="K5" s="55">
        <v>2.7</v>
      </c>
      <c r="L5" s="55">
        <v>2.8</v>
      </c>
      <c r="M5" s="55">
        <v>2.6</v>
      </c>
      <c r="N5" s="55">
        <v>2.5</v>
      </c>
      <c r="O5" s="55">
        <v>2.4</v>
      </c>
      <c r="P5" s="55">
        <v>2.7</v>
      </c>
      <c r="Q5" s="55">
        <v>2.4</v>
      </c>
      <c r="R5" s="64">
        <v>2.6</v>
      </c>
    </row>
    <row r="6" spans="1:18" ht="15" x14ac:dyDescent="0.25">
      <c r="A6" s="164">
        <f t="shared" ref="A6:A46" si="0">+A5+1</f>
        <v>3</v>
      </c>
      <c r="B6" s="34" t="s">
        <v>19</v>
      </c>
      <c r="C6" s="13">
        <v>4.5</v>
      </c>
      <c r="D6" s="13">
        <v>5</v>
      </c>
      <c r="E6" s="13">
        <v>5.4</v>
      </c>
      <c r="F6" s="13">
        <v>4.8</v>
      </c>
      <c r="G6" s="13">
        <v>4.8</v>
      </c>
      <c r="H6" s="13">
        <v>4</v>
      </c>
      <c r="I6" s="13">
        <v>3.7</v>
      </c>
      <c r="J6" s="13">
        <v>3.7</v>
      </c>
      <c r="K6" s="13">
        <v>3.5</v>
      </c>
      <c r="L6" s="13">
        <v>3.6</v>
      </c>
      <c r="M6" s="13">
        <v>3.2</v>
      </c>
      <c r="N6" s="13">
        <v>3.4</v>
      </c>
      <c r="O6" s="13">
        <v>3.6</v>
      </c>
      <c r="P6" s="13">
        <v>4.5999999999999996</v>
      </c>
      <c r="Q6" s="13">
        <v>3.9</v>
      </c>
      <c r="R6" s="11">
        <v>3.9</v>
      </c>
    </row>
    <row r="7" spans="1:18" ht="15" x14ac:dyDescent="0.25">
      <c r="A7" s="164">
        <f t="shared" si="0"/>
        <v>4</v>
      </c>
      <c r="B7" s="35" t="s">
        <v>20</v>
      </c>
      <c r="C7" s="13">
        <v>8.1999999999999993</v>
      </c>
      <c r="D7" s="13">
        <v>9.1999999999999993</v>
      </c>
      <c r="E7" s="13">
        <v>9.3000000000000007</v>
      </c>
      <c r="F7" s="13">
        <v>7.9</v>
      </c>
      <c r="G7" s="13">
        <v>7.3</v>
      </c>
      <c r="H7" s="13">
        <v>6</v>
      </c>
      <c r="I7" s="13">
        <v>5.0999999999999996</v>
      </c>
      <c r="J7" s="13">
        <v>4.4000000000000004</v>
      </c>
      <c r="K7" s="13">
        <v>5.7</v>
      </c>
      <c r="L7" s="13">
        <v>6.8</v>
      </c>
      <c r="M7" s="13">
        <v>6.4</v>
      </c>
      <c r="N7" s="13">
        <v>7</v>
      </c>
      <c r="O7" s="13">
        <v>6.3</v>
      </c>
      <c r="P7" s="13">
        <v>7.7</v>
      </c>
      <c r="Q7" s="13">
        <v>6.6</v>
      </c>
      <c r="R7" s="11">
        <v>6.6</v>
      </c>
    </row>
    <row r="8" spans="1:18" ht="15" x14ac:dyDescent="0.25">
      <c r="A8" s="164">
        <f t="shared" si="0"/>
        <v>5</v>
      </c>
      <c r="B8" s="35" t="s">
        <v>21</v>
      </c>
      <c r="C8" s="13">
        <v>2.8</v>
      </c>
      <c r="D8" s="13">
        <v>3</v>
      </c>
      <c r="E8" s="13">
        <v>3.6</v>
      </c>
      <c r="F8" s="13">
        <v>3.4</v>
      </c>
      <c r="G8" s="13">
        <v>3.6</v>
      </c>
      <c r="H8" s="13">
        <v>3</v>
      </c>
      <c r="I8" s="13">
        <v>3</v>
      </c>
      <c r="J8" s="13">
        <v>3.4</v>
      </c>
      <c r="K8" s="13">
        <v>2.4</v>
      </c>
      <c r="L8" s="13">
        <v>2</v>
      </c>
      <c r="M8" s="13">
        <v>1.6</v>
      </c>
      <c r="N8" s="13">
        <v>1.6</v>
      </c>
      <c r="O8" s="13">
        <v>2.2000000000000002</v>
      </c>
      <c r="P8" s="13">
        <v>3</v>
      </c>
      <c r="Q8" s="13">
        <v>2.6</v>
      </c>
      <c r="R8" s="11">
        <v>2.6</v>
      </c>
    </row>
    <row r="9" spans="1:18" ht="15" x14ac:dyDescent="0.25">
      <c r="A9" s="164">
        <f t="shared" si="0"/>
        <v>6</v>
      </c>
      <c r="B9" s="34" t="s">
        <v>14</v>
      </c>
      <c r="C9" s="13">
        <v>2.9</v>
      </c>
      <c r="D9" s="13">
        <v>3.2</v>
      </c>
      <c r="E9" s="13">
        <v>3.7</v>
      </c>
      <c r="F9" s="13">
        <v>3.6</v>
      </c>
      <c r="G9" s="13">
        <v>3.1</v>
      </c>
      <c r="H9" s="13">
        <v>2.6</v>
      </c>
      <c r="I9" s="13">
        <v>2.2999999999999998</v>
      </c>
      <c r="J9" s="13">
        <v>2.2999999999999998</v>
      </c>
      <c r="K9" s="13">
        <v>2.2999999999999998</v>
      </c>
      <c r="L9" s="13">
        <v>2.4</v>
      </c>
      <c r="M9" s="13">
        <v>2.2999999999999998</v>
      </c>
      <c r="N9" s="13">
        <v>2.1</v>
      </c>
      <c r="O9" s="13">
        <v>1.8</v>
      </c>
      <c r="P9" s="13">
        <v>1.8</v>
      </c>
      <c r="Q9" s="13">
        <v>1.7</v>
      </c>
      <c r="R9" s="11">
        <v>2</v>
      </c>
    </row>
    <row r="10" spans="1:18" ht="15" x14ac:dyDescent="0.25">
      <c r="A10" s="164">
        <f t="shared" si="0"/>
        <v>7</v>
      </c>
      <c r="B10" s="38" t="s">
        <v>149</v>
      </c>
      <c r="C10" s="55">
        <v>5.2</v>
      </c>
      <c r="D10" s="55">
        <v>4.7</v>
      </c>
      <c r="E10" s="55">
        <v>9</v>
      </c>
      <c r="F10" s="55">
        <v>5.4</v>
      </c>
      <c r="G10" s="55">
        <v>3.2</v>
      </c>
      <c r="H10" s="55">
        <v>1.7</v>
      </c>
      <c r="I10" s="55">
        <v>-1.7</v>
      </c>
      <c r="J10" s="55">
        <v>-2.5</v>
      </c>
      <c r="K10" s="55">
        <v>-2.2999999999999998</v>
      </c>
      <c r="L10" s="55">
        <v>1.1000000000000001</v>
      </c>
      <c r="M10" s="55">
        <v>2.8</v>
      </c>
      <c r="N10" s="55">
        <v>4.5</v>
      </c>
      <c r="O10" s="55">
        <v>6.8</v>
      </c>
      <c r="P10" s="55">
        <v>5</v>
      </c>
      <c r="Q10" s="55">
        <v>6.2</v>
      </c>
      <c r="R10" s="64">
        <v>4.5999999999999996</v>
      </c>
    </row>
    <row r="11" spans="1:18" ht="15" x14ac:dyDescent="0.25">
      <c r="A11" s="164">
        <f t="shared" si="0"/>
        <v>8</v>
      </c>
      <c r="B11" s="34" t="s">
        <v>22</v>
      </c>
      <c r="C11" s="13">
        <v>6.9</v>
      </c>
      <c r="D11" s="13">
        <v>6.6</v>
      </c>
      <c r="E11" s="13">
        <v>5.7</v>
      </c>
      <c r="F11" s="13">
        <v>4</v>
      </c>
      <c r="G11" s="13">
        <v>2.8</v>
      </c>
      <c r="H11" s="13">
        <v>1.2</v>
      </c>
      <c r="I11" s="13">
        <v>1.7</v>
      </c>
      <c r="J11" s="13">
        <v>1.4</v>
      </c>
      <c r="K11" s="13">
        <v>1.5</v>
      </c>
      <c r="L11" s="13">
        <v>2.4</v>
      </c>
      <c r="M11" s="13">
        <v>4.3</v>
      </c>
      <c r="N11" s="13">
        <v>4.7</v>
      </c>
      <c r="O11" s="13">
        <v>4.5999999999999996</v>
      </c>
      <c r="P11" s="13">
        <v>5.7</v>
      </c>
      <c r="Q11" s="13">
        <v>5.2</v>
      </c>
      <c r="R11" s="11">
        <v>5.8</v>
      </c>
    </row>
    <row r="12" spans="1:18" ht="15" x14ac:dyDescent="0.25">
      <c r="A12" s="164">
        <f t="shared" si="0"/>
        <v>9</v>
      </c>
      <c r="B12" s="35" t="s">
        <v>23</v>
      </c>
      <c r="C12" s="13">
        <v>8</v>
      </c>
      <c r="D12" s="13">
        <v>6.4</v>
      </c>
      <c r="E12" s="13">
        <v>4.5</v>
      </c>
      <c r="F12" s="13">
        <v>2.7</v>
      </c>
      <c r="G12" s="13">
        <v>0.8</v>
      </c>
      <c r="H12" s="13">
        <v>-0.7</v>
      </c>
      <c r="I12" s="13">
        <v>-0.5</v>
      </c>
      <c r="J12" s="13">
        <v>-0.1</v>
      </c>
      <c r="K12" s="13">
        <v>0.8</v>
      </c>
      <c r="L12" s="13">
        <v>1.8</v>
      </c>
      <c r="M12" s="13">
        <v>4.4000000000000004</v>
      </c>
      <c r="N12" s="13">
        <v>5.3</v>
      </c>
      <c r="O12" s="13">
        <v>5</v>
      </c>
      <c r="P12" s="13">
        <v>6.3</v>
      </c>
      <c r="Q12" s="13">
        <v>6.7</v>
      </c>
      <c r="R12" s="11">
        <v>7.1</v>
      </c>
    </row>
    <row r="13" spans="1:18" ht="15" x14ac:dyDescent="0.25">
      <c r="A13" s="164">
        <f t="shared" si="0"/>
        <v>10</v>
      </c>
      <c r="B13" s="36" t="s">
        <v>24</v>
      </c>
      <c r="C13" s="13">
        <v>8</v>
      </c>
      <c r="D13" s="13">
        <v>8.8000000000000007</v>
      </c>
      <c r="E13" s="13">
        <v>2.9</v>
      </c>
      <c r="F13" s="13">
        <v>0</v>
      </c>
      <c r="G13" s="13">
        <v>-3.9</v>
      </c>
      <c r="H13" s="13">
        <v>-10.7</v>
      </c>
      <c r="I13" s="13">
        <v>-9.6</v>
      </c>
      <c r="J13" s="13">
        <v>-9.3000000000000007</v>
      </c>
      <c r="K13" s="13">
        <v>-3</v>
      </c>
      <c r="L13" s="13">
        <v>2.5</v>
      </c>
      <c r="M13" s="13">
        <v>6.7</v>
      </c>
      <c r="N13" s="13">
        <v>6.8</v>
      </c>
      <c r="O13" s="13">
        <v>2.2000000000000002</v>
      </c>
      <c r="P13" s="13">
        <v>2.9</v>
      </c>
      <c r="Q13" s="13">
        <v>3.1</v>
      </c>
      <c r="R13" s="11">
        <v>5.7</v>
      </c>
    </row>
    <row r="14" spans="1:18" ht="15" x14ac:dyDescent="0.25">
      <c r="A14" s="164">
        <f t="shared" si="0"/>
        <v>11</v>
      </c>
      <c r="B14" s="36" t="s">
        <v>25</v>
      </c>
      <c r="C14" s="13">
        <v>10.7</v>
      </c>
      <c r="D14" s="13">
        <v>5.0999999999999996</v>
      </c>
      <c r="E14" s="13">
        <v>5.5</v>
      </c>
      <c r="F14" s="13">
        <v>3.4</v>
      </c>
      <c r="G14" s="13">
        <v>1.6</v>
      </c>
      <c r="H14" s="13">
        <v>2</v>
      </c>
      <c r="I14" s="13">
        <v>-0.8</v>
      </c>
      <c r="J14" s="13">
        <v>-1</v>
      </c>
      <c r="K14" s="13">
        <v>-2.7</v>
      </c>
      <c r="L14" s="13">
        <v>-1.4</v>
      </c>
      <c r="M14" s="13">
        <v>2.5</v>
      </c>
      <c r="N14" s="13">
        <v>4.8</v>
      </c>
      <c r="O14" s="13">
        <v>7.3</v>
      </c>
      <c r="P14" s="13">
        <v>9.6</v>
      </c>
      <c r="Q14" s="13">
        <v>9.5</v>
      </c>
      <c r="R14" s="11">
        <v>8.1999999999999993</v>
      </c>
    </row>
    <row r="15" spans="1:18" ht="15" x14ac:dyDescent="0.25">
      <c r="A15" s="164">
        <f t="shared" si="0"/>
        <v>12</v>
      </c>
      <c r="B15" s="36" t="s">
        <v>26</v>
      </c>
      <c r="C15" s="13">
        <v>4.0999999999999996</v>
      </c>
      <c r="D15" s="13">
        <v>6.4</v>
      </c>
      <c r="E15" s="13">
        <v>4.3</v>
      </c>
      <c r="F15" s="13">
        <v>3.7</v>
      </c>
      <c r="G15" s="13">
        <v>3.3</v>
      </c>
      <c r="H15" s="13">
        <v>3.5</v>
      </c>
      <c r="I15" s="13">
        <v>7.1</v>
      </c>
      <c r="J15" s="13">
        <v>8.5</v>
      </c>
      <c r="K15" s="13">
        <v>8.6999999999999993</v>
      </c>
      <c r="L15" s="13">
        <v>5.8</v>
      </c>
      <c r="M15" s="13">
        <v>5.6</v>
      </c>
      <c r="N15" s="13">
        <v>4.9000000000000004</v>
      </c>
      <c r="O15" s="13">
        <v>3.9</v>
      </c>
      <c r="P15" s="13">
        <v>4.2</v>
      </c>
      <c r="Q15" s="13">
        <v>5.6</v>
      </c>
      <c r="R15" s="11">
        <v>6.6</v>
      </c>
    </row>
    <row r="16" spans="1:18" ht="15" x14ac:dyDescent="0.25">
      <c r="A16" s="164">
        <f t="shared" si="0"/>
        <v>13</v>
      </c>
      <c r="B16" s="35" t="s">
        <v>27</v>
      </c>
      <c r="C16" s="13">
        <v>2.5</v>
      </c>
      <c r="D16" s="13">
        <v>7.8</v>
      </c>
      <c r="E16" s="13">
        <v>10.7</v>
      </c>
      <c r="F16" s="13">
        <v>9.9</v>
      </c>
      <c r="G16" s="13">
        <v>11.1</v>
      </c>
      <c r="H16" s="13">
        <v>8.9</v>
      </c>
      <c r="I16" s="13">
        <v>10.4</v>
      </c>
      <c r="J16" s="13">
        <v>7.3</v>
      </c>
      <c r="K16" s="13">
        <v>4</v>
      </c>
      <c r="L16" s="13">
        <v>4.5</v>
      </c>
      <c r="M16" s="13">
        <v>3.9</v>
      </c>
      <c r="N16" s="13">
        <v>2.7</v>
      </c>
      <c r="O16" s="13">
        <v>3</v>
      </c>
      <c r="P16" s="13">
        <v>3.8</v>
      </c>
      <c r="Q16" s="13">
        <v>0.2</v>
      </c>
      <c r="R16" s="11">
        <v>1.3</v>
      </c>
    </row>
    <row r="17" spans="1:18" ht="15" x14ac:dyDescent="0.25">
      <c r="A17" s="164">
        <f t="shared" si="0"/>
        <v>14</v>
      </c>
      <c r="B17" s="34" t="s">
        <v>150</v>
      </c>
      <c r="C17" s="31" t="s">
        <v>18</v>
      </c>
      <c r="D17" s="31" t="s">
        <v>18</v>
      </c>
      <c r="E17" s="31" t="s">
        <v>18</v>
      </c>
      <c r="F17" s="31" t="s">
        <v>18</v>
      </c>
      <c r="G17" s="31" t="s">
        <v>18</v>
      </c>
      <c r="H17" s="31" t="s">
        <v>18</v>
      </c>
      <c r="I17" s="31" t="s">
        <v>18</v>
      </c>
      <c r="J17" s="31" t="s">
        <v>18</v>
      </c>
      <c r="K17" s="31" t="s">
        <v>18</v>
      </c>
      <c r="L17" s="31" t="s">
        <v>18</v>
      </c>
      <c r="M17" s="31" t="s">
        <v>18</v>
      </c>
      <c r="N17" s="31" t="s">
        <v>18</v>
      </c>
      <c r="O17" s="31" t="s">
        <v>18</v>
      </c>
      <c r="P17" s="31" t="s">
        <v>18</v>
      </c>
      <c r="Q17" s="31" t="s">
        <v>18</v>
      </c>
      <c r="R17" s="87" t="s">
        <v>18</v>
      </c>
    </row>
    <row r="18" spans="1:18" ht="15" x14ac:dyDescent="0.25">
      <c r="A18" s="164">
        <f t="shared" si="0"/>
        <v>15</v>
      </c>
      <c r="B18" s="38" t="s">
        <v>28</v>
      </c>
      <c r="C18" s="31" t="s">
        <v>18</v>
      </c>
      <c r="D18" s="31" t="s">
        <v>18</v>
      </c>
      <c r="E18" s="31" t="s">
        <v>18</v>
      </c>
      <c r="F18" s="31" t="s">
        <v>18</v>
      </c>
      <c r="G18" s="31" t="s">
        <v>18</v>
      </c>
      <c r="H18" s="31" t="s">
        <v>18</v>
      </c>
      <c r="I18" s="31" t="s">
        <v>18</v>
      </c>
      <c r="J18" s="31" t="s">
        <v>18</v>
      </c>
      <c r="K18" s="31" t="s">
        <v>18</v>
      </c>
      <c r="L18" s="31" t="s">
        <v>18</v>
      </c>
      <c r="M18" s="31" t="s">
        <v>18</v>
      </c>
      <c r="N18" s="31" t="s">
        <v>18</v>
      </c>
      <c r="O18" s="31" t="s">
        <v>18</v>
      </c>
      <c r="P18" s="31" t="s">
        <v>18</v>
      </c>
      <c r="Q18" s="31" t="s">
        <v>18</v>
      </c>
      <c r="R18" s="87" t="s">
        <v>18</v>
      </c>
    </row>
    <row r="19" spans="1:18" ht="15" x14ac:dyDescent="0.25">
      <c r="A19" s="164">
        <f t="shared" si="0"/>
        <v>16</v>
      </c>
      <c r="B19" s="34" t="s">
        <v>12</v>
      </c>
      <c r="C19" s="13">
        <v>4.8</v>
      </c>
      <c r="D19" s="13">
        <v>3</v>
      </c>
      <c r="E19" s="13">
        <v>2.4</v>
      </c>
      <c r="F19" s="13">
        <v>1.4</v>
      </c>
      <c r="G19" s="13">
        <v>0.1</v>
      </c>
      <c r="H19" s="13">
        <v>-1.6</v>
      </c>
      <c r="I19" s="13">
        <v>-1.1000000000000001</v>
      </c>
      <c r="J19" s="13">
        <v>-1.2</v>
      </c>
      <c r="K19" s="13">
        <v>1.2</v>
      </c>
      <c r="L19" s="13">
        <v>0.8</v>
      </c>
      <c r="M19" s="13">
        <v>2.6</v>
      </c>
      <c r="N19" s="13">
        <v>2.7</v>
      </c>
      <c r="O19" s="13">
        <v>2.1</v>
      </c>
      <c r="P19" s="13">
        <v>4.7</v>
      </c>
      <c r="Q19" s="13">
        <v>4.3</v>
      </c>
      <c r="R19" s="11">
        <v>5.7</v>
      </c>
    </row>
    <row r="20" spans="1:18" ht="15" x14ac:dyDescent="0.25">
      <c r="A20" s="164">
        <f t="shared" si="0"/>
        <v>17</v>
      </c>
      <c r="B20" s="35" t="s">
        <v>19</v>
      </c>
      <c r="C20" s="13">
        <v>5.7</v>
      </c>
      <c r="D20" s="13">
        <v>2.8</v>
      </c>
      <c r="E20" s="13">
        <v>1.9</v>
      </c>
      <c r="F20" s="13">
        <v>1.1000000000000001</v>
      </c>
      <c r="G20" s="13">
        <v>-0.9</v>
      </c>
      <c r="H20" s="13">
        <v>-3.2</v>
      </c>
      <c r="I20" s="13">
        <v>-0.8</v>
      </c>
      <c r="J20" s="13">
        <v>-1.5</v>
      </c>
      <c r="K20" s="13">
        <v>1.6</v>
      </c>
      <c r="L20" s="13">
        <v>2</v>
      </c>
      <c r="M20" s="13">
        <v>3</v>
      </c>
      <c r="N20" s="13">
        <v>3.2</v>
      </c>
      <c r="O20" s="13">
        <v>1.8</v>
      </c>
      <c r="P20" s="13">
        <v>5.3</v>
      </c>
      <c r="Q20" s="13">
        <v>5</v>
      </c>
      <c r="R20" s="11">
        <v>7.3</v>
      </c>
    </row>
    <row r="21" spans="1:18" ht="15" x14ac:dyDescent="0.25">
      <c r="A21" s="164">
        <f t="shared" si="0"/>
        <v>18</v>
      </c>
      <c r="B21" s="35" t="s">
        <v>14</v>
      </c>
      <c r="C21" s="13">
        <v>3</v>
      </c>
      <c r="D21" s="13">
        <v>3.5</v>
      </c>
      <c r="E21" s="13">
        <v>3.5</v>
      </c>
      <c r="F21" s="13">
        <v>2</v>
      </c>
      <c r="G21" s="13">
        <v>2.4</v>
      </c>
      <c r="H21" s="13">
        <v>1.8</v>
      </c>
      <c r="I21" s="13">
        <v>-1.8</v>
      </c>
      <c r="J21" s="13">
        <v>-0.7</v>
      </c>
      <c r="K21" s="13">
        <v>0.3</v>
      </c>
      <c r="L21" s="13">
        <v>-1.5</v>
      </c>
      <c r="M21" s="13">
        <v>1.9</v>
      </c>
      <c r="N21" s="13">
        <v>1.8</v>
      </c>
      <c r="O21" s="13">
        <v>2.6</v>
      </c>
      <c r="P21" s="13">
        <v>3.6</v>
      </c>
      <c r="Q21" s="13">
        <v>3</v>
      </c>
      <c r="R21" s="11">
        <v>2.7</v>
      </c>
    </row>
    <row r="22" spans="1:18" ht="15" x14ac:dyDescent="0.25">
      <c r="A22" s="164">
        <f t="shared" si="0"/>
        <v>19</v>
      </c>
      <c r="B22" s="34" t="s">
        <v>29</v>
      </c>
      <c r="C22" s="13">
        <v>4.5</v>
      </c>
      <c r="D22" s="13">
        <v>6.7</v>
      </c>
      <c r="E22" s="13">
        <v>7.1</v>
      </c>
      <c r="F22" s="13">
        <v>5.3</v>
      </c>
      <c r="G22" s="13">
        <v>6.2</v>
      </c>
      <c r="H22" s="13">
        <v>3.4</v>
      </c>
      <c r="I22" s="13">
        <v>1.9</v>
      </c>
      <c r="J22" s="13">
        <v>1.2</v>
      </c>
      <c r="K22" s="13">
        <v>1.4</v>
      </c>
      <c r="L22" s="13">
        <v>3.1</v>
      </c>
      <c r="M22" s="13">
        <v>4.0999999999999996</v>
      </c>
      <c r="N22" s="13">
        <v>4.5999999999999996</v>
      </c>
      <c r="O22" s="13">
        <v>4.0999999999999996</v>
      </c>
      <c r="P22" s="13">
        <v>5.4</v>
      </c>
      <c r="Q22" s="13">
        <v>5</v>
      </c>
      <c r="R22" s="11">
        <v>4.2</v>
      </c>
    </row>
    <row r="23" spans="1:18" ht="15" x14ac:dyDescent="0.25">
      <c r="A23" s="164">
        <f t="shared" si="0"/>
        <v>20</v>
      </c>
      <c r="B23" s="35" t="s">
        <v>19</v>
      </c>
      <c r="C23" s="13">
        <v>4.9000000000000004</v>
      </c>
      <c r="D23" s="13">
        <v>7.2</v>
      </c>
      <c r="E23" s="13">
        <v>7.7</v>
      </c>
      <c r="F23" s="13">
        <v>5.8</v>
      </c>
      <c r="G23" s="13">
        <v>6.5</v>
      </c>
      <c r="H23" s="13">
        <v>3.2</v>
      </c>
      <c r="I23" s="13">
        <v>1.2</v>
      </c>
      <c r="J23" s="13">
        <v>0.6</v>
      </c>
      <c r="K23" s="13">
        <v>0.9</v>
      </c>
      <c r="L23" s="13">
        <v>2.8</v>
      </c>
      <c r="M23" s="13">
        <v>4.0999999999999996</v>
      </c>
      <c r="N23" s="13">
        <v>4.4000000000000004</v>
      </c>
      <c r="O23" s="13">
        <v>4</v>
      </c>
      <c r="P23" s="13">
        <v>5.9</v>
      </c>
      <c r="Q23" s="13">
        <v>5.2</v>
      </c>
      <c r="R23" s="11">
        <v>4.5</v>
      </c>
    </row>
    <row r="24" spans="1:18" ht="15" x14ac:dyDescent="0.25">
      <c r="A24" s="164">
        <f t="shared" si="0"/>
        <v>21</v>
      </c>
      <c r="B24" s="35" t="s">
        <v>14</v>
      </c>
      <c r="C24" s="13">
        <v>2.2999999999999998</v>
      </c>
      <c r="D24" s="13">
        <v>4</v>
      </c>
      <c r="E24" s="13">
        <v>4.3</v>
      </c>
      <c r="F24" s="13">
        <v>3</v>
      </c>
      <c r="G24" s="13">
        <v>5</v>
      </c>
      <c r="H24" s="13">
        <v>3.9</v>
      </c>
      <c r="I24" s="13">
        <v>4.7</v>
      </c>
      <c r="J24" s="13">
        <v>4</v>
      </c>
      <c r="K24" s="13">
        <v>3.8</v>
      </c>
      <c r="L24" s="13">
        <v>4.3</v>
      </c>
      <c r="M24" s="13">
        <v>4.3</v>
      </c>
      <c r="N24" s="13">
        <v>5.3</v>
      </c>
      <c r="O24" s="13">
        <v>4.4000000000000004</v>
      </c>
      <c r="P24" s="13">
        <v>3.5</v>
      </c>
      <c r="Q24" s="13">
        <v>3.8</v>
      </c>
      <c r="R24" s="11">
        <v>2.6</v>
      </c>
    </row>
    <row r="25" spans="1:18" ht="30" x14ac:dyDescent="0.25">
      <c r="A25" s="167">
        <f t="shared" si="0"/>
        <v>22</v>
      </c>
      <c r="B25" s="38" t="s">
        <v>140</v>
      </c>
      <c r="C25" s="55">
        <v>-0.5</v>
      </c>
      <c r="D25" s="55">
        <v>0.2</v>
      </c>
      <c r="E25" s="55">
        <v>1.1000000000000001</v>
      </c>
      <c r="F25" s="55">
        <v>2.2000000000000002</v>
      </c>
      <c r="G25" s="55">
        <v>1.9</v>
      </c>
      <c r="H25" s="55">
        <v>2.2000000000000002</v>
      </c>
      <c r="I25" s="55">
        <v>2.5</v>
      </c>
      <c r="J25" s="55">
        <v>1.3</v>
      </c>
      <c r="K25" s="55">
        <v>1.1000000000000001</v>
      </c>
      <c r="L25" s="55">
        <v>0.9</v>
      </c>
      <c r="M25" s="55">
        <v>-0.1</v>
      </c>
      <c r="N25" s="55">
        <v>0.1</v>
      </c>
      <c r="O25" s="55">
        <v>-0.4</v>
      </c>
      <c r="P25" s="55">
        <v>0.1</v>
      </c>
      <c r="Q25" s="55">
        <v>0.7</v>
      </c>
      <c r="R25" s="64">
        <v>1.3</v>
      </c>
    </row>
    <row r="26" spans="1:18" ht="15" x14ac:dyDescent="0.25">
      <c r="A26" s="164">
        <f t="shared" si="0"/>
        <v>23</v>
      </c>
      <c r="B26" s="34" t="s">
        <v>30</v>
      </c>
      <c r="C26" s="13">
        <v>-1.4</v>
      </c>
      <c r="D26" s="13">
        <v>-1.2</v>
      </c>
      <c r="E26" s="13">
        <v>-0.8</v>
      </c>
      <c r="F26" s="13">
        <v>0.4</v>
      </c>
      <c r="G26" s="13">
        <v>-0.9</v>
      </c>
      <c r="H26" s="13">
        <v>1.2</v>
      </c>
      <c r="I26" s="13">
        <v>0.7</v>
      </c>
      <c r="J26" s="13">
        <v>0.1</v>
      </c>
      <c r="K26" s="13">
        <v>0.6</v>
      </c>
      <c r="L26" s="13">
        <v>0.2</v>
      </c>
      <c r="M26" s="13">
        <v>0.1</v>
      </c>
      <c r="N26" s="13">
        <v>1.1000000000000001</v>
      </c>
      <c r="O26" s="13">
        <v>0.4</v>
      </c>
      <c r="P26" s="13">
        <v>1.3</v>
      </c>
      <c r="Q26" s="13">
        <v>1.9</v>
      </c>
      <c r="R26" s="11">
        <v>2.2999999999999998</v>
      </c>
    </row>
    <row r="27" spans="1:18" ht="15" x14ac:dyDescent="0.25">
      <c r="A27" s="164">
        <f t="shared" si="0"/>
        <v>24</v>
      </c>
      <c r="B27" s="35" t="s">
        <v>31</v>
      </c>
      <c r="C27" s="13">
        <v>-2.2999999999999998</v>
      </c>
      <c r="D27" s="13">
        <v>-3.6</v>
      </c>
      <c r="E27" s="13">
        <v>-2.7</v>
      </c>
      <c r="F27" s="13">
        <v>-1.4</v>
      </c>
      <c r="G27" s="13">
        <v>-3.7</v>
      </c>
      <c r="H27" s="13">
        <v>-0.2</v>
      </c>
      <c r="I27" s="13">
        <v>-0.4</v>
      </c>
      <c r="J27" s="13">
        <v>-1.5</v>
      </c>
      <c r="K27" s="13">
        <v>0.2</v>
      </c>
      <c r="L27" s="13">
        <v>-0.7</v>
      </c>
      <c r="M27" s="13">
        <v>-0.5</v>
      </c>
      <c r="N27" s="13">
        <v>1.7</v>
      </c>
      <c r="O27" s="13">
        <v>0.2</v>
      </c>
      <c r="P27" s="13">
        <v>1.3</v>
      </c>
      <c r="Q27" s="13">
        <v>2.1</v>
      </c>
      <c r="R27" s="11">
        <v>2.2000000000000002</v>
      </c>
    </row>
    <row r="28" spans="1:18" ht="15" x14ac:dyDescent="0.25">
      <c r="A28" s="164">
        <f t="shared" si="0"/>
        <v>25</v>
      </c>
      <c r="B28" s="35" t="s">
        <v>32</v>
      </c>
      <c r="C28" s="13">
        <v>0</v>
      </c>
      <c r="D28" s="13">
        <v>2.7</v>
      </c>
      <c r="E28" s="13">
        <v>2.2999999999999998</v>
      </c>
      <c r="F28" s="13">
        <v>3.2</v>
      </c>
      <c r="G28" s="13">
        <v>3.5</v>
      </c>
      <c r="H28" s="13">
        <v>3.4</v>
      </c>
      <c r="I28" s="13">
        <v>2.5</v>
      </c>
      <c r="J28" s="13">
        <v>2.4</v>
      </c>
      <c r="K28" s="13">
        <v>1.2</v>
      </c>
      <c r="L28" s="13">
        <v>1.5</v>
      </c>
      <c r="M28" s="13">
        <v>1.1000000000000001</v>
      </c>
      <c r="N28" s="13">
        <v>0.3</v>
      </c>
      <c r="O28" s="13">
        <v>0.6</v>
      </c>
      <c r="P28" s="13">
        <v>1.3</v>
      </c>
      <c r="Q28" s="13">
        <v>1.7</v>
      </c>
      <c r="R28" s="11">
        <v>2.2999999999999998</v>
      </c>
    </row>
    <row r="29" spans="1:18" ht="15" x14ac:dyDescent="0.25">
      <c r="A29" s="164">
        <f t="shared" si="0"/>
        <v>26</v>
      </c>
      <c r="B29" s="34" t="s">
        <v>33</v>
      </c>
      <c r="C29" s="13">
        <v>0.2</v>
      </c>
      <c r="D29" s="13">
        <v>1.1000000000000001</v>
      </c>
      <c r="E29" s="13">
        <v>2.4</v>
      </c>
      <c r="F29" s="13">
        <v>3.2</v>
      </c>
      <c r="G29" s="13">
        <v>3.7</v>
      </c>
      <c r="H29" s="13">
        <v>2.8</v>
      </c>
      <c r="I29" s="13">
        <v>3.5</v>
      </c>
      <c r="J29" s="13">
        <v>2</v>
      </c>
      <c r="K29" s="13">
        <v>1.3</v>
      </c>
      <c r="L29" s="13">
        <v>1.4</v>
      </c>
      <c r="M29" s="13">
        <v>-0.3</v>
      </c>
      <c r="N29" s="13">
        <v>-0.5</v>
      </c>
      <c r="O29" s="13">
        <v>-0.9</v>
      </c>
      <c r="P29" s="13">
        <v>-0.5</v>
      </c>
      <c r="Q29" s="13">
        <v>0</v>
      </c>
      <c r="R29" s="11">
        <v>0.8</v>
      </c>
    </row>
    <row r="30" spans="1:18" ht="15" x14ac:dyDescent="0.25">
      <c r="A30" s="164"/>
      <c r="B30" s="38" t="s">
        <v>34</v>
      </c>
      <c r="C30" s="13"/>
      <c r="D30" s="13"/>
      <c r="E30" s="13"/>
      <c r="F30" s="13"/>
      <c r="G30" s="13"/>
      <c r="H30" s="13"/>
      <c r="I30" s="13"/>
      <c r="J30" s="13"/>
      <c r="K30" s="13"/>
      <c r="L30" s="13"/>
      <c r="M30" s="13"/>
      <c r="N30" s="13"/>
      <c r="O30" s="13"/>
      <c r="P30" s="13"/>
      <c r="Q30" s="13"/>
      <c r="R30" s="11"/>
    </row>
    <row r="31" spans="1:18" ht="15" x14ac:dyDescent="0.25">
      <c r="A31" s="164">
        <f>+A29+1</f>
        <v>27</v>
      </c>
      <c r="B31" s="34" t="s">
        <v>202</v>
      </c>
      <c r="C31" s="13">
        <v>3.9</v>
      </c>
      <c r="D31" s="13">
        <v>4</v>
      </c>
      <c r="E31" s="13">
        <v>3.9</v>
      </c>
      <c r="F31" s="13">
        <v>3</v>
      </c>
      <c r="G31" s="13">
        <v>2.1</v>
      </c>
      <c r="H31" s="13">
        <v>1.4</v>
      </c>
      <c r="I31" s="13">
        <v>1</v>
      </c>
      <c r="J31" s="13">
        <v>0.4</v>
      </c>
      <c r="K31" s="13">
        <v>0.7</v>
      </c>
      <c r="L31" s="13">
        <v>1.2</v>
      </c>
      <c r="M31" s="13">
        <v>1.7</v>
      </c>
      <c r="N31" s="13">
        <v>2.7</v>
      </c>
      <c r="O31" s="13">
        <v>2.5</v>
      </c>
      <c r="P31" s="13">
        <v>2.2999999999999998</v>
      </c>
      <c r="Q31" s="13">
        <v>2.4</v>
      </c>
      <c r="R31" s="11">
        <v>2.1</v>
      </c>
    </row>
    <row r="32" spans="1:18" ht="15" x14ac:dyDescent="0.25">
      <c r="A32" s="164">
        <f t="shared" si="0"/>
        <v>28</v>
      </c>
      <c r="B32" s="34" t="s">
        <v>38</v>
      </c>
      <c r="C32" s="13">
        <v>3.5</v>
      </c>
      <c r="D32" s="13">
        <v>3.3</v>
      </c>
      <c r="E32" s="13">
        <v>3.9</v>
      </c>
      <c r="F32" s="13">
        <v>3.2</v>
      </c>
      <c r="G32" s="13">
        <v>2.2000000000000002</v>
      </c>
      <c r="H32" s="13">
        <v>1.7</v>
      </c>
      <c r="I32" s="13">
        <v>1.3</v>
      </c>
      <c r="J32" s="13">
        <v>0.9</v>
      </c>
      <c r="K32" s="13">
        <v>1.1000000000000001</v>
      </c>
      <c r="L32" s="13">
        <v>1.5</v>
      </c>
      <c r="M32" s="13">
        <v>1.8</v>
      </c>
      <c r="N32" s="13">
        <v>2.4</v>
      </c>
      <c r="O32" s="13">
        <v>2.4</v>
      </c>
      <c r="P32" s="13">
        <v>2.4</v>
      </c>
      <c r="Q32" s="13">
        <v>2.5</v>
      </c>
      <c r="R32" s="11">
        <v>2.5</v>
      </c>
    </row>
    <row r="33" spans="1:18" ht="15" x14ac:dyDescent="0.25">
      <c r="A33" s="164">
        <f t="shared" si="0"/>
        <v>29</v>
      </c>
      <c r="B33" s="34" t="s">
        <v>35</v>
      </c>
      <c r="C33" s="13">
        <v>3.3</v>
      </c>
      <c r="D33" s="13">
        <v>3</v>
      </c>
      <c r="E33" s="13">
        <v>3.2</v>
      </c>
      <c r="F33" s="13">
        <v>3.1</v>
      </c>
      <c r="G33" s="13">
        <v>2.2999999999999998</v>
      </c>
      <c r="H33" s="13">
        <v>1.9</v>
      </c>
      <c r="I33" s="13">
        <v>2.2000000000000002</v>
      </c>
      <c r="J33" s="13">
        <v>2</v>
      </c>
      <c r="K33" s="13">
        <v>2.2000000000000002</v>
      </c>
      <c r="L33" s="13">
        <v>2.1</v>
      </c>
      <c r="M33" s="13">
        <v>2.2000000000000002</v>
      </c>
      <c r="N33" s="13">
        <v>2.1</v>
      </c>
      <c r="O33" s="13">
        <v>2</v>
      </c>
      <c r="P33" s="13">
        <v>2.6</v>
      </c>
      <c r="Q33" s="13">
        <v>2.4</v>
      </c>
      <c r="R33" s="11">
        <v>3.1</v>
      </c>
    </row>
    <row r="34" spans="1:18" ht="15" x14ac:dyDescent="0.25">
      <c r="A34" s="164">
        <f t="shared" si="0"/>
        <v>30</v>
      </c>
      <c r="B34" s="34" t="s">
        <v>36</v>
      </c>
      <c r="C34" s="13">
        <v>3</v>
      </c>
      <c r="D34" s="13">
        <v>3.3</v>
      </c>
      <c r="E34" s="13">
        <v>4.5</v>
      </c>
      <c r="F34" s="13">
        <v>3.9</v>
      </c>
      <c r="G34" s="13">
        <v>3.2</v>
      </c>
      <c r="H34" s="13">
        <v>2.7</v>
      </c>
      <c r="I34" s="13">
        <v>1.9</v>
      </c>
      <c r="J34" s="13">
        <v>1.6</v>
      </c>
      <c r="K34" s="13">
        <v>1.6</v>
      </c>
      <c r="L34" s="13">
        <v>2.2000000000000002</v>
      </c>
      <c r="M34" s="13">
        <v>2.2000000000000002</v>
      </c>
      <c r="N34" s="13">
        <v>2.4</v>
      </c>
      <c r="O34" s="13">
        <v>2.6</v>
      </c>
      <c r="P34" s="13">
        <v>2.6</v>
      </c>
      <c r="Q34" s="13">
        <v>2.7</v>
      </c>
      <c r="R34" s="11">
        <v>2.7</v>
      </c>
    </row>
    <row r="35" spans="1:18" ht="15" x14ac:dyDescent="0.25">
      <c r="A35" s="164">
        <f t="shared" si="0"/>
        <v>31</v>
      </c>
      <c r="B35" s="34" t="s">
        <v>37</v>
      </c>
      <c r="C35" s="13">
        <v>3.3</v>
      </c>
      <c r="D35" s="13">
        <v>3.6</v>
      </c>
      <c r="E35" s="13">
        <v>3.9</v>
      </c>
      <c r="F35" s="13">
        <v>3.7</v>
      </c>
      <c r="G35" s="13">
        <v>3.2</v>
      </c>
      <c r="H35" s="13">
        <v>2.6</v>
      </c>
      <c r="I35" s="13">
        <v>2.5</v>
      </c>
      <c r="J35" s="13">
        <v>2.2999999999999998</v>
      </c>
      <c r="K35" s="13">
        <v>2.2000000000000002</v>
      </c>
      <c r="L35" s="13">
        <v>2.4</v>
      </c>
      <c r="M35" s="13">
        <v>2.4</v>
      </c>
      <c r="N35" s="13">
        <v>2.4</v>
      </c>
      <c r="O35" s="13">
        <v>2.2000000000000002</v>
      </c>
      <c r="P35" s="13">
        <v>2.8</v>
      </c>
      <c r="Q35" s="13">
        <v>2.6</v>
      </c>
      <c r="R35" s="11">
        <v>2.9</v>
      </c>
    </row>
    <row r="36" spans="1:18" ht="15" x14ac:dyDescent="0.25">
      <c r="A36" s="164">
        <f t="shared" si="0"/>
        <v>32</v>
      </c>
      <c r="B36" s="34" t="s">
        <v>160</v>
      </c>
      <c r="C36" s="13">
        <v>4.0999999999999996</v>
      </c>
      <c r="D36" s="13">
        <v>4.3</v>
      </c>
      <c r="E36" s="13">
        <v>4.5</v>
      </c>
      <c r="F36" s="13">
        <v>4</v>
      </c>
      <c r="G36" s="13">
        <v>3.4</v>
      </c>
      <c r="H36" s="13">
        <v>2.7</v>
      </c>
      <c r="I36" s="13">
        <v>2.5</v>
      </c>
      <c r="J36" s="13">
        <v>2.5</v>
      </c>
      <c r="K36" s="13">
        <v>2.4</v>
      </c>
      <c r="L36" s="13">
        <v>2.7</v>
      </c>
      <c r="M36" s="13">
        <v>2.9</v>
      </c>
      <c r="N36" s="13">
        <v>2.9</v>
      </c>
      <c r="O36" s="13">
        <v>2.8</v>
      </c>
      <c r="P36" s="13">
        <v>3.3</v>
      </c>
      <c r="Q36" s="13">
        <v>2.9</v>
      </c>
      <c r="R36" s="11">
        <v>3.2</v>
      </c>
    </row>
    <row r="37" spans="1:18" ht="15" x14ac:dyDescent="0.25">
      <c r="A37" s="164">
        <f t="shared" si="0"/>
        <v>33</v>
      </c>
      <c r="B37" s="34" t="s">
        <v>85</v>
      </c>
      <c r="C37" s="13">
        <v>3.1</v>
      </c>
      <c r="D37" s="13">
        <v>2.6</v>
      </c>
      <c r="E37" s="13">
        <v>3.7</v>
      </c>
      <c r="F37" s="13">
        <v>3.2</v>
      </c>
      <c r="G37" s="13">
        <v>2.1</v>
      </c>
      <c r="H37" s="13">
        <v>2</v>
      </c>
      <c r="I37" s="13">
        <v>1.4</v>
      </c>
      <c r="J37" s="13">
        <v>1.2</v>
      </c>
      <c r="K37" s="13">
        <v>1.4</v>
      </c>
      <c r="L37" s="13">
        <v>1.9</v>
      </c>
      <c r="M37" s="13">
        <v>2.1</v>
      </c>
      <c r="N37" s="13">
        <v>2.1</v>
      </c>
      <c r="O37" s="13">
        <v>2.6</v>
      </c>
      <c r="P37" s="13">
        <v>2.6</v>
      </c>
      <c r="Q37" s="13">
        <v>2.7</v>
      </c>
      <c r="R37" s="11">
        <v>3.1</v>
      </c>
    </row>
    <row r="38" spans="1:18" ht="15" x14ac:dyDescent="0.25">
      <c r="A38" s="164">
        <f t="shared" si="0"/>
        <v>34</v>
      </c>
      <c r="B38" s="34" t="s">
        <v>86</v>
      </c>
      <c r="C38" s="13">
        <v>4.3</v>
      </c>
      <c r="D38" s="13">
        <v>5.2</v>
      </c>
      <c r="E38" s="13">
        <v>4.9000000000000004</v>
      </c>
      <c r="F38" s="13">
        <v>4.4000000000000004</v>
      </c>
      <c r="G38" s="13">
        <v>4.0999999999999996</v>
      </c>
      <c r="H38" s="13">
        <v>3.1</v>
      </c>
      <c r="I38" s="13">
        <v>2.5</v>
      </c>
      <c r="J38" s="13">
        <v>1.6</v>
      </c>
      <c r="K38" s="13">
        <v>1.1000000000000001</v>
      </c>
      <c r="L38" s="13">
        <v>1.6</v>
      </c>
      <c r="M38" s="13">
        <v>2</v>
      </c>
      <c r="N38" s="13">
        <v>2.7</v>
      </c>
      <c r="O38" s="13">
        <v>2.9</v>
      </c>
      <c r="P38" s="13">
        <v>2.8</v>
      </c>
      <c r="Q38" s="13">
        <v>2.8</v>
      </c>
      <c r="R38" s="11">
        <v>2.9</v>
      </c>
    </row>
    <row r="39" spans="1:18" ht="15" x14ac:dyDescent="0.25">
      <c r="A39" s="164"/>
      <c r="B39" s="39" t="s">
        <v>9</v>
      </c>
      <c r="C39" s="13"/>
      <c r="D39" s="13"/>
      <c r="E39" s="13"/>
      <c r="F39" s="13"/>
      <c r="G39" s="13"/>
      <c r="H39" s="13"/>
      <c r="I39" s="13"/>
      <c r="J39" s="13"/>
      <c r="K39" s="13"/>
      <c r="L39" s="13"/>
      <c r="M39" s="13"/>
      <c r="N39" s="13"/>
      <c r="O39" s="13"/>
      <c r="P39" s="13"/>
      <c r="Q39" s="13"/>
      <c r="R39" s="11"/>
    </row>
    <row r="40" spans="1:18" ht="15" x14ac:dyDescent="0.25">
      <c r="A40" s="164">
        <f>+A38+1</f>
        <v>35</v>
      </c>
      <c r="B40" s="35" t="s">
        <v>36</v>
      </c>
      <c r="C40" s="13">
        <v>1.9</v>
      </c>
      <c r="D40" s="13">
        <v>1.4</v>
      </c>
      <c r="E40" s="13">
        <v>0.5</v>
      </c>
      <c r="F40" s="13">
        <v>0.4</v>
      </c>
      <c r="G40" s="13">
        <v>0.3</v>
      </c>
      <c r="H40" s="13">
        <v>0.1</v>
      </c>
      <c r="I40" s="13">
        <v>0.4</v>
      </c>
      <c r="J40" s="13">
        <v>0.6</v>
      </c>
      <c r="K40" s="13">
        <v>0.7</v>
      </c>
      <c r="L40" s="13">
        <v>1.3</v>
      </c>
      <c r="M40" s="13">
        <v>2</v>
      </c>
      <c r="N40" s="13">
        <v>1.7</v>
      </c>
      <c r="O40" s="13">
        <v>1.8</v>
      </c>
      <c r="P40" s="13">
        <v>1.9</v>
      </c>
      <c r="Q40" s="13">
        <v>2</v>
      </c>
      <c r="R40" s="11">
        <v>2.2999999999999998</v>
      </c>
    </row>
    <row r="41" spans="1:18" ht="30" x14ac:dyDescent="0.25">
      <c r="A41" s="167">
        <f t="shared" si="0"/>
        <v>36</v>
      </c>
      <c r="B41" s="35" t="s">
        <v>214</v>
      </c>
      <c r="C41" s="13">
        <v>1.9</v>
      </c>
      <c r="D41" s="13">
        <v>1.6</v>
      </c>
      <c r="E41" s="13">
        <v>1.2</v>
      </c>
      <c r="F41" s="13">
        <v>1.1000000000000001</v>
      </c>
      <c r="G41" s="13">
        <v>0.9</v>
      </c>
      <c r="H41" s="13">
        <v>0.8</v>
      </c>
      <c r="I41" s="13">
        <v>0.9</v>
      </c>
      <c r="J41" s="13">
        <v>1</v>
      </c>
      <c r="K41" s="13">
        <v>1.2</v>
      </c>
      <c r="L41" s="13">
        <v>1.5</v>
      </c>
      <c r="M41" s="13">
        <v>1.9</v>
      </c>
      <c r="N41" s="13">
        <v>1.7</v>
      </c>
      <c r="O41" s="13">
        <v>1.7</v>
      </c>
      <c r="P41" s="13">
        <v>1.8</v>
      </c>
      <c r="Q41" s="13">
        <v>1.9</v>
      </c>
      <c r="R41" s="11">
        <v>2.2000000000000002</v>
      </c>
    </row>
    <row r="42" spans="1:18" ht="15" x14ac:dyDescent="0.25">
      <c r="A42" s="164">
        <f t="shared" si="0"/>
        <v>37</v>
      </c>
      <c r="B42" s="35" t="s">
        <v>17</v>
      </c>
      <c r="C42" s="13">
        <v>2.1</v>
      </c>
      <c r="D42" s="13">
        <v>1.6</v>
      </c>
      <c r="E42" s="13">
        <v>1.2</v>
      </c>
      <c r="F42" s="13">
        <v>1.1000000000000001</v>
      </c>
      <c r="G42" s="13">
        <v>0.9</v>
      </c>
      <c r="H42" s="13">
        <v>0.9</v>
      </c>
      <c r="I42" s="13">
        <v>0.9</v>
      </c>
      <c r="J42" s="13">
        <v>0.9</v>
      </c>
      <c r="K42" s="13">
        <v>1</v>
      </c>
      <c r="L42" s="13">
        <v>1.5</v>
      </c>
      <c r="M42" s="13">
        <v>2.1</v>
      </c>
      <c r="N42" s="13">
        <v>1.7</v>
      </c>
      <c r="O42" s="13">
        <v>1.9</v>
      </c>
      <c r="P42" s="13">
        <v>2</v>
      </c>
      <c r="Q42" s="13">
        <v>2</v>
      </c>
      <c r="R42" s="11">
        <v>2.4</v>
      </c>
    </row>
    <row r="43" spans="1:18" ht="15" x14ac:dyDescent="0.25">
      <c r="A43" s="164">
        <f t="shared" si="0"/>
        <v>38</v>
      </c>
      <c r="B43" s="35" t="s">
        <v>215</v>
      </c>
      <c r="C43" s="13">
        <v>2.1</v>
      </c>
      <c r="D43" s="13">
        <v>1.7</v>
      </c>
      <c r="E43" s="13">
        <v>1.4</v>
      </c>
      <c r="F43" s="13">
        <v>1.4</v>
      </c>
      <c r="G43" s="13">
        <v>1.2</v>
      </c>
      <c r="H43" s="13">
        <v>1.1000000000000001</v>
      </c>
      <c r="I43" s="13">
        <v>1.1000000000000001</v>
      </c>
      <c r="J43" s="13">
        <v>1.2</v>
      </c>
      <c r="K43" s="13">
        <v>1.4</v>
      </c>
      <c r="L43" s="13">
        <v>1.8</v>
      </c>
      <c r="M43" s="13">
        <v>2.1</v>
      </c>
      <c r="N43" s="13">
        <v>1.9</v>
      </c>
      <c r="O43" s="13">
        <v>1.8</v>
      </c>
      <c r="P43" s="13">
        <v>1.9</v>
      </c>
      <c r="Q43" s="13">
        <v>2</v>
      </c>
      <c r="R43" s="11">
        <v>2.2999999999999998</v>
      </c>
    </row>
    <row r="44" spans="1:18" ht="15" x14ac:dyDescent="0.25">
      <c r="A44" s="164">
        <f t="shared" si="0"/>
        <v>39</v>
      </c>
      <c r="B44" s="35" t="s">
        <v>216</v>
      </c>
      <c r="C44" s="13">
        <v>1.7</v>
      </c>
      <c r="D44" s="13">
        <v>1.2</v>
      </c>
      <c r="E44" s="13">
        <v>0.2</v>
      </c>
      <c r="F44" s="13">
        <v>0.2</v>
      </c>
      <c r="G44" s="13">
        <v>0.2</v>
      </c>
      <c r="H44" s="13">
        <v>0.3</v>
      </c>
      <c r="I44" s="13">
        <v>0.8</v>
      </c>
      <c r="J44" s="13">
        <v>0.9</v>
      </c>
      <c r="K44" s="13">
        <v>1</v>
      </c>
      <c r="L44" s="13">
        <v>1.6</v>
      </c>
      <c r="M44" s="13">
        <v>2</v>
      </c>
      <c r="N44" s="13">
        <v>1.6</v>
      </c>
      <c r="O44" s="13">
        <v>1.6</v>
      </c>
      <c r="P44" s="13">
        <v>1.8</v>
      </c>
      <c r="Q44" s="13">
        <v>1.9</v>
      </c>
      <c r="R44" s="11">
        <v>2.2000000000000002</v>
      </c>
    </row>
    <row r="45" spans="1:18" ht="15" x14ac:dyDescent="0.25">
      <c r="A45" s="164">
        <f t="shared" si="0"/>
        <v>40</v>
      </c>
      <c r="B45" s="35" t="s">
        <v>217</v>
      </c>
      <c r="C45" s="13">
        <v>1.7</v>
      </c>
      <c r="D45" s="13">
        <v>1.5</v>
      </c>
      <c r="E45" s="13">
        <v>1.4</v>
      </c>
      <c r="F45" s="13">
        <v>1.3</v>
      </c>
      <c r="G45" s="13">
        <v>1.3</v>
      </c>
      <c r="H45" s="13">
        <v>1.2</v>
      </c>
      <c r="I45" s="13">
        <v>1.5</v>
      </c>
      <c r="J45" s="13">
        <v>1.6</v>
      </c>
      <c r="K45" s="13">
        <v>1.7</v>
      </c>
      <c r="L45" s="13">
        <v>1.8</v>
      </c>
      <c r="M45" s="13">
        <v>1.8</v>
      </c>
      <c r="N45" s="13">
        <v>1.6</v>
      </c>
      <c r="O45" s="13">
        <v>1.5</v>
      </c>
      <c r="P45" s="13">
        <v>1.6</v>
      </c>
      <c r="Q45" s="13">
        <v>1.7</v>
      </c>
      <c r="R45" s="11">
        <v>1.9</v>
      </c>
    </row>
    <row r="46" spans="1:18" ht="15" x14ac:dyDescent="0.25">
      <c r="A46" s="164">
        <f t="shared" si="0"/>
        <v>41</v>
      </c>
      <c r="B46" s="35" t="s">
        <v>218</v>
      </c>
      <c r="C46" s="13">
        <v>1.3</v>
      </c>
      <c r="D46" s="13">
        <v>0.8</v>
      </c>
      <c r="E46" s="13">
        <v>-0.2</v>
      </c>
      <c r="F46" s="13">
        <v>-0.1</v>
      </c>
      <c r="G46" s="13">
        <v>-0.1</v>
      </c>
      <c r="H46" s="13">
        <v>0</v>
      </c>
      <c r="I46" s="13">
        <v>0.6</v>
      </c>
      <c r="J46" s="13">
        <v>0.6</v>
      </c>
      <c r="K46" s="13">
        <v>0.7</v>
      </c>
      <c r="L46" s="13">
        <v>1.2</v>
      </c>
      <c r="M46" s="13">
        <v>1.8</v>
      </c>
      <c r="N46" s="13">
        <v>1.3</v>
      </c>
      <c r="O46" s="13">
        <v>1.3</v>
      </c>
      <c r="P46" s="13">
        <v>1.5</v>
      </c>
      <c r="Q46" s="13">
        <v>1.5</v>
      </c>
      <c r="R46" s="11">
        <v>2.1</v>
      </c>
    </row>
    <row r="47" spans="1:18" ht="13.5" customHeight="1" x14ac:dyDescent="0.25">
      <c r="A47" s="181">
        <f>+A46+1</f>
        <v>42</v>
      </c>
      <c r="B47" s="111" t="s">
        <v>219</v>
      </c>
      <c r="C47" s="91">
        <v>1.3</v>
      </c>
      <c r="D47" s="101">
        <v>1.2</v>
      </c>
      <c r="E47" s="101">
        <v>1.1000000000000001</v>
      </c>
      <c r="F47" s="101">
        <v>1.1000000000000001</v>
      </c>
      <c r="G47" s="101">
        <v>1</v>
      </c>
      <c r="H47" s="101">
        <v>1.1000000000000001</v>
      </c>
      <c r="I47" s="101">
        <v>1.3</v>
      </c>
      <c r="J47" s="101">
        <v>1.4</v>
      </c>
      <c r="K47" s="101">
        <v>1.5</v>
      </c>
      <c r="L47" s="101">
        <v>1.5</v>
      </c>
      <c r="M47" s="101">
        <v>1.5</v>
      </c>
      <c r="N47" s="101">
        <v>1.2</v>
      </c>
      <c r="O47" s="101">
        <v>1.1000000000000001</v>
      </c>
      <c r="P47" s="101">
        <v>1.2</v>
      </c>
      <c r="Q47" s="101">
        <v>1.3</v>
      </c>
      <c r="R47" s="100">
        <v>1.7</v>
      </c>
    </row>
    <row r="48" spans="1:18" ht="15" x14ac:dyDescent="0.25">
      <c r="A48" s="249" t="s">
        <v>178</v>
      </c>
      <c r="B48" s="249"/>
      <c r="C48" s="249"/>
      <c r="D48" s="249"/>
      <c r="E48" s="249"/>
      <c r="F48" s="249"/>
      <c r="G48" s="249"/>
      <c r="H48" s="249"/>
      <c r="I48" s="249"/>
      <c r="J48" s="249"/>
      <c r="K48" s="249"/>
      <c r="L48" s="249"/>
      <c r="M48" s="249"/>
      <c r="N48" s="249"/>
      <c r="O48" s="249"/>
      <c r="P48" s="249"/>
      <c r="Q48" s="249"/>
      <c r="R48" s="249"/>
    </row>
    <row r="49" spans="1:18" ht="15" x14ac:dyDescent="0.25">
      <c r="A49" s="285" t="s">
        <v>15</v>
      </c>
      <c r="B49" s="285"/>
      <c r="C49" s="285"/>
      <c r="D49" s="285"/>
      <c r="E49" s="285"/>
      <c r="F49" s="285"/>
      <c r="G49" s="285"/>
      <c r="H49" s="285"/>
      <c r="I49" s="285"/>
      <c r="J49" s="285"/>
      <c r="K49" s="285"/>
      <c r="L49" s="285"/>
      <c r="M49" s="285"/>
      <c r="N49" s="285"/>
      <c r="O49" s="285"/>
      <c r="P49" s="285"/>
      <c r="Q49" s="285"/>
      <c r="R49" s="285"/>
    </row>
    <row r="50" spans="1:18" ht="15" x14ac:dyDescent="0.25">
      <c r="A50" s="232" t="s">
        <v>16</v>
      </c>
      <c r="B50" s="232"/>
      <c r="C50" s="232"/>
      <c r="D50" s="232"/>
      <c r="E50" s="232"/>
      <c r="F50" s="232"/>
      <c r="G50" s="232"/>
      <c r="H50" s="232"/>
      <c r="I50" s="232"/>
      <c r="J50" s="232"/>
      <c r="K50" s="232"/>
      <c r="L50" s="232"/>
      <c r="M50" s="232"/>
      <c r="N50" s="232"/>
      <c r="O50" s="232"/>
      <c r="P50" s="232"/>
      <c r="Q50" s="232"/>
      <c r="R50" s="232"/>
    </row>
    <row r="51" spans="1:18" ht="27.95" customHeight="1" x14ac:dyDescent="0.25">
      <c r="A51" s="276" t="s">
        <v>139</v>
      </c>
      <c r="B51" s="276"/>
      <c r="C51" s="276"/>
      <c r="D51" s="276"/>
      <c r="E51" s="276"/>
      <c r="F51" s="276"/>
      <c r="G51" s="276"/>
      <c r="H51" s="276"/>
      <c r="I51" s="276"/>
      <c r="J51" s="276"/>
      <c r="K51" s="276"/>
      <c r="L51" s="276"/>
      <c r="M51" s="276"/>
      <c r="N51" s="276"/>
      <c r="O51" s="276"/>
      <c r="P51" s="276"/>
      <c r="Q51" s="276"/>
      <c r="R51" s="276"/>
    </row>
    <row r="52" spans="1:18" ht="15" x14ac:dyDescent="0.25">
      <c r="A52" s="232" t="s">
        <v>143</v>
      </c>
      <c r="B52" s="232"/>
      <c r="C52" s="232"/>
      <c r="D52" s="232"/>
      <c r="E52" s="232"/>
      <c r="F52" s="232"/>
      <c r="G52" s="232"/>
      <c r="H52" s="232"/>
      <c r="I52" s="232"/>
      <c r="J52" s="232"/>
      <c r="K52" s="232"/>
      <c r="L52" s="232"/>
      <c r="M52" s="232"/>
      <c r="N52" s="232"/>
      <c r="O52" s="232"/>
      <c r="P52" s="232"/>
      <c r="Q52" s="232"/>
      <c r="R52" s="232"/>
    </row>
    <row r="53" spans="1:18" ht="15" x14ac:dyDescent="0.25">
      <c r="B53" s="51"/>
    </row>
    <row r="56" spans="1:18" ht="15" x14ac:dyDescent="0.25">
      <c r="B56" s="51"/>
    </row>
  </sheetData>
  <mergeCells count="13">
    <mergeCell ref="A51:R51"/>
    <mergeCell ref="A52:R52"/>
    <mergeCell ref="I2:L2"/>
    <mergeCell ref="A1:R1"/>
    <mergeCell ref="C2:D2"/>
    <mergeCell ref="E2:H2"/>
    <mergeCell ref="M2:P2"/>
    <mergeCell ref="A2:A3"/>
    <mergeCell ref="A48:R48"/>
    <mergeCell ref="B2:B3"/>
    <mergeCell ref="A49:R49"/>
    <mergeCell ref="A50:R50"/>
    <mergeCell ref="Q2:R2"/>
  </mergeCells>
  <pageMargins left="0.25" right="0.25" top="0.75" bottom="0.75" header="0.3" footer="0.3"/>
  <pageSetup scale="61" orientation="landscape" horizontalDpi="200" verticalDpi="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29"/>
  <sheetViews>
    <sheetView showGridLines="0" zoomScale="73" zoomScaleNormal="73" workbookViewId="0">
      <selection sqref="A1:J1"/>
    </sheetView>
  </sheetViews>
  <sheetFormatPr defaultColWidth="9.7109375" defaultRowHeight="15" x14ac:dyDescent="0.25"/>
  <cols>
    <col min="1" max="1" width="4.7109375" style="114" customWidth="1"/>
    <col min="2" max="2" width="50.7109375" style="9" customWidth="1"/>
    <col min="3" max="3" width="9.7109375" style="9" customWidth="1"/>
    <col min="4" max="10" width="9.7109375" style="18" customWidth="1"/>
    <col min="11" max="213" width="8.85546875" style="18" customWidth="1"/>
    <col min="214" max="214" width="50.7109375" style="18" customWidth="1"/>
    <col min="215" max="220" width="11.7109375" style="18" customWidth="1"/>
    <col min="221" max="222" width="11.28515625" style="18" bestFit="1" customWidth="1"/>
    <col min="223" max="228" width="9.7109375" style="18"/>
    <col min="229" max="229" width="50.7109375" style="18" customWidth="1"/>
    <col min="230" max="230" width="11.28515625" style="18" bestFit="1" customWidth="1"/>
    <col min="231" max="233" width="9.7109375" style="18" customWidth="1"/>
    <col min="234" max="469" width="8.85546875" style="18" customWidth="1"/>
    <col min="470" max="470" width="50.7109375" style="18" customWidth="1"/>
    <col min="471" max="476" width="11.7109375" style="18" customWidth="1"/>
    <col min="477" max="478" width="11.28515625" style="18" bestFit="1" customWidth="1"/>
    <col min="479" max="484" width="9.7109375" style="18"/>
    <col min="485" max="485" width="50.7109375" style="18" customWidth="1"/>
    <col min="486" max="486" width="11.28515625" style="18" bestFit="1" customWidth="1"/>
    <col min="487" max="489" width="9.7109375" style="18" customWidth="1"/>
    <col min="490" max="725" width="8.85546875" style="18" customWidth="1"/>
    <col min="726" max="726" width="50.7109375" style="18" customWidth="1"/>
    <col min="727" max="732" width="11.7109375" style="18" customWidth="1"/>
    <col min="733" max="734" width="11.28515625" style="18" bestFit="1" customWidth="1"/>
    <col min="735" max="740" width="9.7109375" style="18"/>
    <col min="741" max="741" width="50.7109375" style="18" customWidth="1"/>
    <col min="742" max="742" width="11.28515625" style="18" bestFit="1" customWidth="1"/>
    <col min="743" max="745" width="9.7109375" style="18" customWidth="1"/>
    <col min="746" max="981" width="8.85546875" style="18" customWidth="1"/>
    <col min="982" max="982" width="50.7109375" style="18" customWidth="1"/>
    <col min="983" max="988" width="11.7109375" style="18" customWidth="1"/>
    <col min="989" max="990" width="11.28515625" style="18" bestFit="1" customWidth="1"/>
    <col min="991" max="996" width="9.7109375" style="18"/>
    <col min="997" max="997" width="50.7109375" style="18" customWidth="1"/>
    <col min="998" max="998" width="11.28515625" style="18" bestFit="1" customWidth="1"/>
    <col min="999" max="1001" width="9.7109375" style="18" customWidth="1"/>
    <col min="1002" max="1237" width="8.85546875" style="18" customWidth="1"/>
    <col min="1238" max="1238" width="50.7109375" style="18" customWidth="1"/>
    <col min="1239" max="1244" width="11.7109375" style="18" customWidth="1"/>
    <col min="1245" max="1246" width="11.28515625" style="18" bestFit="1" customWidth="1"/>
    <col min="1247" max="1252" width="9.7109375" style="18"/>
    <col min="1253" max="1253" width="50.7109375" style="18" customWidth="1"/>
    <col min="1254" max="1254" width="11.28515625" style="18" bestFit="1" customWidth="1"/>
    <col min="1255" max="1257" width="9.7109375" style="18" customWidth="1"/>
    <col min="1258" max="1493" width="8.85546875" style="18" customWidth="1"/>
    <col min="1494" max="1494" width="50.7109375" style="18" customWidth="1"/>
    <col min="1495" max="1500" width="11.7109375" style="18" customWidth="1"/>
    <col min="1501" max="1502" width="11.28515625" style="18" bestFit="1" customWidth="1"/>
    <col min="1503" max="1508" width="9.7109375" style="18"/>
    <col min="1509" max="1509" width="50.7109375" style="18" customWidth="1"/>
    <col min="1510" max="1510" width="11.28515625" style="18" bestFit="1" customWidth="1"/>
    <col min="1511" max="1513" width="9.7109375" style="18" customWidth="1"/>
    <col min="1514" max="1749" width="8.85546875" style="18" customWidth="1"/>
    <col min="1750" max="1750" width="50.7109375" style="18" customWidth="1"/>
    <col min="1751" max="1756" width="11.7109375" style="18" customWidth="1"/>
    <col min="1757" max="1758" width="11.28515625" style="18" bestFit="1" customWidth="1"/>
    <col min="1759" max="1764" width="9.7109375" style="18"/>
    <col min="1765" max="1765" width="50.7109375" style="18" customWidth="1"/>
    <col min="1766" max="1766" width="11.28515625" style="18" bestFit="1" customWidth="1"/>
    <col min="1767" max="1769" width="9.7109375" style="18" customWidth="1"/>
    <col min="1770" max="2005" width="8.85546875" style="18" customWidth="1"/>
    <col min="2006" max="2006" width="50.7109375" style="18" customWidth="1"/>
    <col min="2007" max="2012" width="11.7109375" style="18" customWidth="1"/>
    <col min="2013" max="2014" width="11.28515625" style="18" bestFit="1" customWidth="1"/>
    <col min="2015" max="2020" width="9.7109375" style="18"/>
    <col min="2021" max="2021" width="50.7109375" style="18" customWidth="1"/>
    <col min="2022" max="2022" width="11.28515625" style="18" bestFit="1" customWidth="1"/>
    <col min="2023" max="2025" width="9.7109375" style="18" customWidth="1"/>
    <col min="2026" max="2261" width="8.85546875" style="18" customWidth="1"/>
    <col min="2262" max="2262" width="50.7109375" style="18" customWidth="1"/>
    <col min="2263" max="2268" width="11.7109375" style="18" customWidth="1"/>
    <col min="2269" max="2270" width="11.28515625" style="18" bestFit="1" customWidth="1"/>
    <col min="2271" max="2276" width="9.7109375" style="18"/>
    <col min="2277" max="2277" width="50.7109375" style="18" customWidth="1"/>
    <col min="2278" max="2278" width="11.28515625" style="18" bestFit="1" customWidth="1"/>
    <col min="2279" max="2281" width="9.7109375" style="18" customWidth="1"/>
    <col min="2282" max="2517" width="8.85546875" style="18" customWidth="1"/>
    <col min="2518" max="2518" width="50.7109375" style="18" customWidth="1"/>
    <col min="2519" max="2524" width="11.7109375" style="18" customWidth="1"/>
    <col min="2525" max="2526" width="11.28515625" style="18" bestFit="1" customWidth="1"/>
    <col min="2527" max="2532" width="9.7109375" style="18"/>
    <col min="2533" max="2533" width="50.7109375" style="18" customWidth="1"/>
    <col min="2534" max="2534" width="11.28515625" style="18" bestFit="1" customWidth="1"/>
    <col min="2535" max="2537" width="9.7109375" style="18" customWidth="1"/>
    <col min="2538" max="2773" width="8.85546875" style="18" customWidth="1"/>
    <col min="2774" max="2774" width="50.7109375" style="18" customWidth="1"/>
    <col min="2775" max="2780" width="11.7109375" style="18" customWidth="1"/>
    <col min="2781" max="2782" width="11.28515625" style="18" bestFit="1" customWidth="1"/>
    <col min="2783" max="2788" width="9.7109375" style="18"/>
    <col min="2789" max="2789" width="50.7109375" style="18" customWidth="1"/>
    <col min="2790" max="2790" width="11.28515625" style="18" bestFit="1" customWidth="1"/>
    <col min="2791" max="2793" width="9.7109375" style="18" customWidth="1"/>
    <col min="2794" max="3029" width="8.85546875" style="18" customWidth="1"/>
    <col min="3030" max="3030" width="50.7109375" style="18" customWidth="1"/>
    <col min="3031" max="3036" width="11.7109375" style="18" customWidth="1"/>
    <col min="3037" max="3038" width="11.28515625" style="18" bestFit="1" customWidth="1"/>
    <col min="3039" max="3044" width="9.7109375" style="18"/>
    <col min="3045" max="3045" width="50.7109375" style="18" customWidth="1"/>
    <col min="3046" max="3046" width="11.28515625" style="18" bestFit="1" customWidth="1"/>
    <col min="3047" max="3049" width="9.7109375" style="18" customWidth="1"/>
    <col min="3050" max="3285" width="8.85546875" style="18" customWidth="1"/>
    <col min="3286" max="3286" width="50.7109375" style="18" customWidth="1"/>
    <col min="3287" max="3292" width="11.7109375" style="18" customWidth="1"/>
    <col min="3293" max="3294" width="11.28515625" style="18" bestFit="1" customWidth="1"/>
    <col min="3295" max="3300" width="9.7109375" style="18"/>
    <col min="3301" max="3301" width="50.7109375" style="18" customWidth="1"/>
    <col min="3302" max="3302" width="11.28515625" style="18" bestFit="1" customWidth="1"/>
    <col min="3303" max="3305" width="9.7109375" style="18" customWidth="1"/>
    <col min="3306" max="3541" width="8.85546875" style="18" customWidth="1"/>
    <col min="3542" max="3542" width="50.7109375" style="18" customWidth="1"/>
    <col min="3543" max="3548" width="11.7109375" style="18" customWidth="1"/>
    <col min="3549" max="3550" width="11.28515625" style="18" bestFit="1" customWidth="1"/>
    <col min="3551" max="3556" width="9.7109375" style="18"/>
    <col min="3557" max="3557" width="50.7109375" style="18" customWidth="1"/>
    <col min="3558" max="3558" width="11.28515625" style="18" bestFit="1" customWidth="1"/>
    <col min="3559" max="3561" width="9.7109375" style="18" customWidth="1"/>
    <col min="3562" max="3797" width="8.85546875" style="18" customWidth="1"/>
    <col min="3798" max="3798" width="50.7109375" style="18" customWidth="1"/>
    <col min="3799" max="3804" width="11.7109375" style="18" customWidth="1"/>
    <col min="3805" max="3806" width="11.28515625" style="18" bestFit="1" customWidth="1"/>
    <col min="3807" max="3812" width="9.7109375" style="18"/>
    <col min="3813" max="3813" width="50.7109375" style="18" customWidth="1"/>
    <col min="3814" max="3814" width="11.28515625" style="18" bestFit="1" customWidth="1"/>
    <col min="3815" max="3817" width="9.7109375" style="18" customWidth="1"/>
    <col min="3818" max="4053" width="8.85546875" style="18" customWidth="1"/>
    <col min="4054" max="4054" width="50.7109375" style="18" customWidth="1"/>
    <col min="4055" max="4060" width="11.7109375" style="18" customWidth="1"/>
    <col min="4061" max="4062" width="11.28515625" style="18" bestFit="1" customWidth="1"/>
    <col min="4063" max="4068" width="9.7109375" style="18"/>
    <col min="4069" max="4069" width="50.7109375" style="18" customWidth="1"/>
    <col min="4070" max="4070" width="11.28515625" style="18" bestFit="1" customWidth="1"/>
    <col min="4071" max="4073" width="9.7109375" style="18" customWidth="1"/>
    <col min="4074" max="4309" width="8.85546875" style="18" customWidth="1"/>
    <col min="4310" max="4310" width="50.7109375" style="18" customWidth="1"/>
    <col min="4311" max="4316" width="11.7109375" style="18" customWidth="1"/>
    <col min="4317" max="4318" width="11.28515625" style="18" bestFit="1" customWidth="1"/>
    <col min="4319" max="4324" width="9.7109375" style="18"/>
    <col min="4325" max="4325" width="50.7109375" style="18" customWidth="1"/>
    <col min="4326" max="4326" width="11.28515625" style="18" bestFit="1" customWidth="1"/>
    <col min="4327" max="4329" width="9.7109375" style="18" customWidth="1"/>
    <col min="4330" max="4565" width="8.85546875" style="18" customWidth="1"/>
    <col min="4566" max="4566" width="50.7109375" style="18" customWidth="1"/>
    <col min="4567" max="4572" width="11.7109375" style="18" customWidth="1"/>
    <col min="4573" max="4574" width="11.28515625" style="18" bestFit="1" customWidth="1"/>
    <col min="4575" max="4580" width="9.7109375" style="18"/>
    <col min="4581" max="4581" width="50.7109375" style="18" customWidth="1"/>
    <col min="4582" max="4582" width="11.28515625" style="18" bestFit="1" customWidth="1"/>
    <col min="4583" max="4585" width="9.7109375" style="18" customWidth="1"/>
    <col min="4586" max="4821" width="8.85546875" style="18" customWidth="1"/>
    <col min="4822" max="4822" width="50.7109375" style="18" customWidth="1"/>
    <col min="4823" max="4828" width="11.7109375" style="18" customWidth="1"/>
    <col min="4829" max="4830" width="11.28515625" style="18" bestFit="1" customWidth="1"/>
    <col min="4831" max="4836" width="9.7109375" style="18"/>
    <col min="4837" max="4837" width="50.7109375" style="18" customWidth="1"/>
    <col min="4838" max="4838" width="11.28515625" style="18" bestFit="1" customWidth="1"/>
    <col min="4839" max="4841" width="9.7109375" style="18" customWidth="1"/>
    <col min="4842" max="5077" width="8.85546875" style="18" customWidth="1"/>
    <col min="5078" max="5078" width="50.7109375" style="18" customWidth="1"/>
    <col min="5079" max="5084" width="11.7109375" style="18" customWidth="1"/>
    <col min="5085" max="5086" width="11.28515625" style="18" bestFit="1" customWidth="1"/>
    <col min="5087" max="5092" width="9.7109375" style="18"/>
    <col min="5093" max="5093" width="50.7109375" style="18" customWidth="1"/>
    <col min="5094" max="5094" width="11.28515625" style="18" bestFit="1" customWidth="1"/>
    <col min="5095" max="5097" width="9.7109375" style="18" customWidth="1"/>
    <col min="5098" max="5333" width="8.85546875" style="18" customWidth="1"/>
    <col min="5334" max="5334" width="50.7109375" style="18" customWidth="1"/>
    <col min="5335" max="5340" width="11.7109375" style="18" customWidth="1"/>
    <col min="5341" max="5342" width="11.28515625" style="18" bestFit="1" customWidth="1"/>
    <col min="5343" max="5348" width="9.7109375" style="18"/>
    <col min="5349" max="5349" width="50.7109375" style="18" customWidth="1"/>
    <col min="5350" max="5350" width="11.28515625" style="18" bestFit="1" customWidth="1"/>
    <col min="5351" max="5353" width="9.7109375" style="18" customWidth="1"/>
    <col min="5354" max="5589" width="8.85546875" style="18" customWidth="1"/>
    <col min="5590" max="5590" width="50.7109375" style="18" customWidth="1"/>
    <col min="5591" max="5596" width="11.7109375" style="18" customWidth="1"/>
    <col min="5597" max="5598" width="11.28515625" style="18" bestFit="1" customWidth="1"/>
    <col min="5599" max="5604" width="9.7109375" style="18"/>
    <col min="5605" max="5605" width="50.7109375" style="18" customWidth="1"/>
    <col min="5606" max="5606" width="11.28515625" style="18" bestFit="1" customWidth="1"/>
    <col min="5607" max="5609" width="9.7109375" style="18" customWidth="1"/>
    <col min="5610" max="5845" width="8.85546875" style="18" customWidth="1"/>
    <col min="5846" max="5846" width="50.7109375" style="18" customWidth="1"/>
    <col min="5847" max="5852" width="11.7109375" style="18" customWidth="1"/>
    <col min="5853" max="5854" width="11.28515625" style="18" bestFit="1" customWidth="1"/>
    <col min="5855" max="5860" width="9.7109375" style="18"/>
    <col min="5861" max="5861" width="50.7109375" style="18" customWidth="1"/>
    <col min="5862" max="5862" width="11.28515625" style="18" bestFit="1" customWidth="1"/>
    <col min="5863" max="5865" width="9.7109375" style="18" customWidth="1"/>
    <col min="5866" max="6101" width="8.85546875" style="18" customWidth="1"/>
    <col min="6102" max="6102" width="50.7109375" style="18" customWidth="1"/>
    <col min="6103" max="6108" width="11.7109375" style="18" customWidth="1"/>
    <col min="6109" max="6110" width="11.28515625" style="18" bestFit="1" customWidth="1"/>
    <col min="6111" max="6116" width="9.7109375" style="18"/>
    <col min="6117" max="6117" width="50.7109375" style="18" customWidth="1"/>
    <col min="6118" max="6118" width="11.28515625" style="18" bestFit="1" customWidth="1"/>
    <col min="6119" max="6121" width="9.7109375" style="18" customWidth="1"/>
    <col min="6122" max="6357" width="8.85546875" style="18" customWidth="1"/>
    <col min="6358" max="6358" width="50.7109375" style="18" customWidth="1"/>
    <col min="6359" max="6364" width="11.7109375" style="18" customWidth="1"/>
    <col min="6365" max="6366" width="11.28515625" style="18" bestFit="1" customWidth="1"/>
    <col min="6367" max="6372" width="9.7109375" style="18"/>
    <col min="6373" max="6373" width="50.7109375" style="18" customWidth="1"/>
    <col min="6374" max="6374" width="11.28515625" style="18" bestFit="1" customWidth="1"/>
    <col min="6375" max="6377" width="9.7109375" style="18" customWidth="1"/>
    <col min="6378" max="6613" width="8.85546875" style="18" customWidth="1"/>
    <col min="6614" max="6614" width="50.7109375" style="18" customWidth="1"/>
    <col min="6615" max="6620" width="11.7109375" style="18" customWidth="1"/>
    <col min="6621" max="6622" width="11.28515625" style="18" bestFit="1" customWidth="1"/>
    <col min="6623" max="6628" width="9.7109375" style="18"/>
    <col min="6629" max="6629" width="50.7109375" style="18" customWidth="1"/>
    <col min="6630" max="6630" width="11.28515625" style="18" bestFit="1" customWidth="1"/>
    <col min="6631" max="6633" width="9.7109375" style="18" customWidth="1"/>
    <col min="6634" max="6869" width="8.85546875" style="18" customWidth="1"/>
    <col min="6870" max="6870" width="50.7109375" style="18" customWidth="1"/>
    <col min="6871" max="6876" width="11.7109375" style="18" customWidth="1"/>
    <col min="6877" max="6878" width="11.28515625" style="18" bestFit="1" customWidth="1"/>
    <col min="6879" max="6884" width="9.7109375" style="18"/>
    <col min="6885" max="6885" width="50.7109375" style="18" customWidth="1"/>
    <col min="6886" max="6886" width="11.28515625" style="18" bestFit="1" customWidth="1"/>
    <col min="6887" max="6889" width="9.7109375" style="18" customWidth="1"/>
    <col min="6890" max="7125" width="8.85546875" style="18" customWidth="1"/>
    <col min="7126" max="7126" width="50.7109375" style="18" customWidth="1"/>
    <col min="7127" max="7132" width="11.7109375" style="18" customWidth="1"/>
    <col min="7133" max="7134" width="11.28515625" style="18" bestFit="1" customWidth="1"/>
    <col min="7135" max="7140" width="9.7109375" style="18"/>
    <col min="7141" max="7141" width="50.7109375" style="18" customWidth="1"/>
    <col min="7142" max="7142" width="11.28515625" style="18" bestFit="1" customWidth="1"/>
    <col min="7143" max="7145" width="9.7109375" style="18" customWidth="1"/>
    <col min="7146" max="7381" width="8.85546875" style="18" customWidth="1"/>
    <col min="7382" max="7382" width="50.7109375" style="18" customWidth="1"/>
    <col min="7383" max="7388" width="11.7109375" style="18" customWidth="1"/>
    <col min="7389" max="7390" width="11.28515625" style="18" bestFit="1" customWidth="1"/>
    <col min="7391" max="7396" width="9.7109375" style="18"/>
    <col min="7397" max="7397" width="50.7109375" style="18" customWidth="1"/>
    <col min="7398" max="7398" width="11.28515625" style="18" bestFit="1" customWidth="1"/>
    <col min="7399" max="7401" width="9.7109375" style="18" customWidth="1"/>
    <col min="7402" max="7637" width="8.85546875" style="18" customWidth="1"/>
    <col min="7638" max="7638" width="50.7109375" style="18" customWidth="1"/>
    <col min="7639" max="7644" width="11.7109375" style="18" customWidth="1"/>
    <col min="7645" max="7646" width="11.28515625" style="18" bestFit="1" customWidth="1"/>
    <col min="7647" max="7652" width="9.7109375" style="18"/>
    <col min="7653" max="7653" width="50.7109375" style="18" customWidth="1"/>
    <col min="7654" max="7654" width="11.28515625" style="18" bestFit="1" customWidth="1"/>
    <col min="7655" max="7657" width="9.7109375" style="18" customWidth="1"/>
    <col min="7658" max="7893" width="8.85546875" style="18" customWidth="1"/>
    <col min="7894" max="7894" width="50.7109375" style="18" customWidth="1"/>
    <col min="7895" max="7900" width="11.7109375" style="18" customWidth="1"/>
    <col min="7901" max="7902" width="11.28515625" style="18" bestFit="1" customWidth="1"/>
    <col min="7903" max="7908" width="9.7109375" style="18"/>
    <col min="7909" max="7909" width="50.7109375" style="18" customWidth="1"/>
    <col min="7910" max="7910" width="11.28515625" style="18" bestFit="1" customWidth="1"/>
    <col min="7911" max="7913" width="9.7109375" style="18" customWidth="1"/>
    <col min="7914" max="8149" width="8.85546875" style="18" customWidth="1"/>
    <col min="8150" max="8150" width="50.7109375" style="18" customWidth="1"/>
    <col min="8151" max="8156" width="11.7109375" style="18" customWidth="1"/>
    <col min="8157" max="8158" width="11.28515625" style="18" bestFit="1" customWidth="1"/>
    <col min="8159" max="8164" width="9.7109375" style="18"/>
    <col min="8165" max="8165" width="50.7109375" style="18" customWidth="1"/>
    <col min="8166" max="8166" width="11.28515625" style="18" bestFit="1" customWidth="1"/>
    <col min="8167" max="8169" width="9.7109375" style="18" customWidth="1"/>
    <col min="8170" max="8405" width="8.85546875" style="18" customWidth="1"/>
    <col min="8406" max="8406" width="50.7109375" style="18" customWidth="1"/>
    <col min="8407" max="8412" width="11.7109375" style="18" customWidth="1"/>
    <col min="8413" max="8414" width="11.28515625" style="18" bestFit="1" customWidth="1"/>
    <col min="8415" max="8420" width="9.7109375" style="18"/>
    <col min="8421" max="8421" width="50.7109375" style="18" customWidth="1"/>
    <col min="8422" max="8422" width="11.28515625" style="18" bestFit="1" customWidth="1"/>
    <col min="8423" max="8425" width="9.7109375" style="18" customWidth="1"/>
    <col min="8426" max="8661" width="8.85546875" style="18" customWidth="1"/>
    <col min="8662" max="8662" width="50.7109375" style="18" customWidth="1"/>
    <col min="8663" max="8668" width="11.7109375" style="18" customWidth="1"/>
    <col min="8669" max="8670" width="11.28515625" style="18" bestFit="1" customWidth="1"/>
    <col min="8671" max="8676" width="9.7109375" style="18"/>
    <col min="8677" max="8677" width="50.7109375" style="18" customWidth="1"/>
    <col min="8678" max="8678" width="11.28515625" style="18" bestFit="1" customWidth="1"/>
    <col min="8679" max="8681" width="9.7109375" style="18" customWidth="1"/>
    <col min="8682" max="8917" width="8.85546875" style="18" customWidth="1"/>
    <col min="8918" max="8918" width="50.7109375" style="18" customWidth="1"/>
    <col min="8919" max="8924" width="11.7109375" style="18" customWidth="1"/>
    <col min="8925" max="8926" width="11.28515625" style="18" bestFit="1" customWidth="1"/>
    <col min="8927" max="8932" width="9.7109375" style="18"/>
    <col min="8933" max="8933" width="50.7109375" style="18" customWidth="1"/>
    <col min="8934" max="8934" width="11.28515625" style="18" bestFit="1" customWidth="1"/>
    <col min="8935" max="8937" width="9.7109375" style="18" customWidth="1"/>
    <col min="8938" max="9173" width="8.85546875" style="18" customWidth="1"/>
    <col min="9174" max="9174" width="50.7109375" style="18" customWidth="1"/>
    <col min="9175" max="9180" width="11.7109375" style="18" customWidth="1"/>
    <col min="9181" max="9182" width="11.28515625" style="18" bestFit="1" customWidth="1"/>
    <col min="9183" max="9188" width="9.7109375" style="18"/>
    <col min="9189" max="9189" width="50.7109375" style="18" customWidth="1"/>
    <col min="9190" max="9190" width="11.28515625" style="18" bestFit="1" customWidth="1"/>
    <col min="9191" max="9193" width="9.7109375" style="18" customWidth="1"/>
    <col min="9194" max="9429" width="8.85546875" style="18" customWidth="1"/>
    <col min="9430" max="9430" width="50.7109375" style="18" customWidth="1"/>
    <col min="9431" max="9436" width="11.7109375" style="18" customWidth="1"/>
    <col min="9437" max="9438" width="11.28515625" style="18" bestFit="1" customWidth="1"/>
    <col min="9439" max="9444" width="9.7109375" style="18"/>
    <col min="9445" max="9445" width="50.7109375" style="18" customWidth="1"/>
    <col min="9446" max="9446" width="11.28515625" style="18" bestFit="1" customWidth="1"/>
    <col min="9447" max="9449" width="9.7109375" style="18" customWidth="1"/>
    <col min="9450" max="9685" width="8.85546875" style="18" customWidth="1"/>
    <col min="9686" max="9686" width="50.7109375" style="18" customWidth="1"/>
    <col min="9687" max="9692" width="11.7109375" style="18" customWidth="1"/>
    <col min="9693" max="9694" width="11.28515625" style="18" bestFit="1" customWidth="1"/>
    <col min="9695" max="9700" width="9.7109375" style="18"/>
    <col min="9701" max="9701" width="50.7109375" style="18" customWidth="1"/>
    <col min="9702" max="9702" width="11.28515625" style="18" bestFit="1" customWidth="1"/>
    <col min="9703" max="9705" width="9.7109375" style="18" customWidth="1"/>
    <col min="9706" max="9941" width="8.85546875" style="18" customWidth="1"/>
    <col min="9942" max="9942" width="50.7109375" style="18" customWidth="1"/>
    <col min="9943" max="9948" width="11.7109375" style="18" customWidth="1"/>
    <col min="9949" max="9950" width="11.28515625" style="18" bestFit="1" customWidth="1"/>
    <col min="9951" max="9956" width="9.7109375" style="18"/>
    <col min="9957" max="9957" width="50.7109375" style="18" customWidth="1"/>
    <col min="9958" max="9958" width="11.28515625" style="18" bestFit="1" customWidth="1"/>
    <col min="9959" max="9961" width="9.7109375" style="18" customWidth="1"/>
    <col min="9962" max="10197" width="8.85546875" style="18" customWidth="1"/>
    <col min="10198" max="10198" width="50.7109375" style="18" customWidth="1"/>
    <col min="10199" max="10204" width="11.7109375" style="18" customWidth="1"/>
    <col min="10205" max="10206" width="11.28515625" style="18" bestFit="1" customWidth="1"/>
    <col min="10207" max="10212" width="9.7109375" style="18"/>
    <col min="10213" max="10213" width="50.7109375" style="18" customWidth="1"/>
    <col min="10214" max="10214" width="11.28515625" style="18" bestFit="1" customWidth="1"/>
    <col min="10215" max="10217" width="9.7109375" style="18" customWidth="1"/>
    <col min="10218" max="10453" width="8.85546875" style="18" customWidth="1"/>
    <col min="10454" max="10454" width="50.7109375" style="18" customWidth="1"/>
    <col min="10455" max="10460" width="11.7109375" style="18" customWidth="1"/>
    <col min="10461" max="10462" width="11.28515625" style="18" bestFit="1" customWidth="1"/>
    <col min="10463" max="10468" width="9.7109375" style="18"/>
    <col min="10469" max="10469" width="50.7109375" style="18" customWidth="1"/>
    <col min="10470" max="10470" width="11.28515625" style="18" bestFit="1" customWidth="1"/>
    <col min="10471" max="10473" width="9.7109375" style="18" customWidth="1"/>
    <col min="10474" max="10709" width="8.85546875" style="18" customWidth="1"/>
    <col min="10710" max="10710" width="50.7109375" style="18" customWidth="1"/>
    <col min="10711" max="10716" width="11.7109375" style="18" customWidth="1"/>
    <col min="10717" max="10718" width="11.28515625" style="18" bestFit="1" customWidth="1"/>
    <col min="10719" max="10724" width="9.7109375" style="18"/>
    <col min="10725" max="10725" width="50.7109375" style="18" customWidth="1"/>
    <col min="10726" max="10726" width="11.28515625" style="18" bestFit="1" customWidth="1"/>
    <col min="10727" max="10729" width="9.7109375" style="18" customWidth="1"/>
    <col min="10730" max="10965" width="8.85546875" style="18" customWidth="1"/>
    <col min="10966" max="10966" width="50.7109375" style="18" customWidth="1"/>
    <col min="10967" max="10972" width="11.7109375" style="18" customWidth="1"/>
    <col min="10973" max="10974" width="11.28515625" style="18" bestFit="1" customWidth="1"/>
    <col min="10975" max="10980" width="9.7109375" style="18"/>
    <col min="10981" max="10981" width="50.7109375" style="18" customWidth="1"/>
    <col min="10982" max="10982" width="11.28515625" style="18" bestFit="1" customWidth="1"/>
    <col min="10983" max="10985" width="9.7109375" style="18" customWidth="1"/>
    <col min="10986" max="11221" width="8.85546875" style="18" customWidth="1"/>
    <col min="11222" max="11222" width="50.7109375" style="18" customWidth="1"/>
    <col min="11223" max="11228" width="11.7109375" style="18" customWidth="1"/>
    <col min="11229" max="11230" width="11.28515625" style="18" bestFit="1" customWidth="1"/>
    <col min="11231" max="11236" width="9.7109375" style="18"/>
    <col min="11237" max="11237" width="50.7109375" style="18" customWidth="1"/>
    <col min="11238" max="11238" width="11.28515625" style="18" bestFit="1" customWidth="1"/>
    <col min="11239" max="11241" width="9.7109375" style="18" customWidth="1"/>
    <col min="11242" max="11477" width="8.85546875" style="18" customWidth="1"/>
    <col min="11478" max="11478" width="50.7109375" style="18" customWidth="1"/>
    <col min="11479" max="11484" width="11.7109375" style="18" customWidth="1"/>
    <col min="11485" max="11486" width="11.28515625" style="18" bestFit="1" customWidth="1"/>
    <col min="11487" max="11492" width="9.7109375" style="18"/>
    <col min="11493" max="11493" width="50.7109375" style="18" customWidth="1"/>
    <col min="11494" max="11494" width="11.28515625" style="18" bestFit="1" customWidth="1"/>
    <col min="11495" max="11497" width="9.7109375" style="18" customWidth="1"/>
    <col min="11498" max="11733" width="8.85546875" style="18" customWidth="1"/>
    <col min="11734" max="11734" width="50.7109375" style="18" customWidth="1"/>
    <col min="11735" max="11740" width="11.7109375" style="18" customWidth="1"/>
    <col min="11741" max="11742" width="11.28515625" style="18" bestFit="1" customWidth="1"/>
    <col min="11743" max="11748" width="9.7109375" style="18"/>
    <col min="11749" max="11749" width="50.7109375" style="18" customWidth="1"/>
    <col min="11750" max="11750" width="11.28515625" style="18" bestFit="1" customWidth="1"/>
    <col min="11751" max="11753" width="9.7109375" style="18" customWidth="1"/>
    <col min="11754" max="11989" width="8.85546875" style="18" customWidth="1"/>
    <col min="11990" max="11990" width="50.7109375" style="18" customWidth="1"/>
    <col min="11991" max="11996" width="11.7109375" style="18" customWidth="1"/>
    <col min="11997" max="11998" width="11.28515625" style="18" bestFit="1" customWidth="1"/>
    <col min="11999" max="12004" width="9.7109375" style="18"/>
    <col min="12005" max="12005" width="50.7109375" style="18" customWidth="1"/>
    <col min="12006" max="12006" width="11.28515625" style="18" bestFit="1" customWidth="1"/>
    <col min="12007" max="12009" width="9.7109375" style="18" customWidth="1"/>
    <col min="12010" max="12245" width="8.85546875" style="18" customWidth="1"/>
    <col min="12246" max="12246" width="50.7109375" style="18" customWidth="1"/>
    <col min="12247" max="12252" width="11.7109375" style="18" customWidth="1"/>
    <col min="12253" max="12254" width="11.28515625" style="18" bestFit="1" customWidth="1"/>
    <col min="12255" max="12260" width="9.7109375" style="18"/>
    <col min="12261" max="12261" width="50.7109375" style="18" customWidth="1"/>
    <col min="12262" max="12262" width="11.28515625" style="18" bestFit="1" customWidth="1"/>
    <col min="12263" max="12265" width="9.7109375" style="18" customWidth="1"/>
    <col min="12266" max="12501" width="8.85546875" style="18" customWidth="1"/>
    <col min="12502" max="12502" width="50.7109375" style="18" customWidth="1"/>
    <col min="12503" max="12508" width="11.7109375" style="18" customWidth="1"/>
    <col min="12509" max="12510" width="11.28515625" style="18" bestFit="1" customWidth="1"/>
    <col min="12511" max="12516" width="9.7109375" style="18"/>
    <col min="12517" max="12517" width="50.7109375" style="18" customWidth="1"/>
    <col min="12518" max="12518" width="11.28515625" style="18" bestFit="1" customWidth="1"/>
    <col min="12519" max="12521" width="9.7109375" style="18" customWidth="1"/>
    <col min="12522" max="12757" width="8.85546875" style="18" customWidth="1"/>
    <col min="12758" max="12758" width="50.7109375" style="18" customWidth="1"/>
    <col min="12759" max="12764" width="11.7109375" style="18" customWidth="1"/>
    <col min="12765" max="12766" width="11.28515625" style="18" bestFit="1" customWidth="1"/>
    <col min="12767" max="12772" width="9.7109375" style="18"/>
    <col min="12773" max="12773" width="50.7109375" style="18" customWidth="1"/>
    <col min="12774" max="12774" width="11.28515625" style="18" bestFit="1" customWidth="1"/>
    <col min="12775" max="12777" width="9.7109375" style="18" customWidth="1"/>
    <col min="12778" max="13013" width="8.85546875" style="18" customWidth="1"/>
    <col min="13014" max="13014" width="50.7109375" style="18" customWidth="1"/>
    <col min="13015" max="13020" width="11.7109375" style="18" customWidth="1"/>
    <col min="13021" max="13022" width="11.28515625" style="18" bestFit="1" customWidth="1"/>
    <col min="13023" max="13028" width="9.7109375" style="18"/>
    <col min="13029" max="13029" width="50.7109375" style="18" customWidth="1"/>
    <col min="13030" max="13030" width="11.28515625" style="18" bestFit="1" customWidth="1"/>
    <col min="13031" max="13033" width="9.7109375" style="18" customWidth="1"/>
    <col min="13034" max="13269" width="8.85546875" style="18" customWidth="1"/>
    <col min="13270" max="13270" width="50.7109375" style="18" customWidth="1"/>
    <col min="13271" max="13276" width="11.7109375" style="18" customWidth="1"/>
    <col min="13277" max="13278" width="11.28515625" style="18" bestFit="1" customWidth="1"/>
    <col min="13279" max="13284" width="9.7109375" style="18"/>
    <col min="13285" max="13285" width="50.7109375" style="18" customWidth="1"/>
    <col min="13286" max="13286" width="11.28515625" style="18" bestFit="1" customWidth="1"/>
    <col min="13287" max="13289" width="9.7109375" style="18" customWidth="1"/>
    <col min="13290" max="13525" width="8.85546875" style="18" customWidth="1"/>
    <col min="13526" max="13526" width="50.7109375" style="18" customWidth="1"/>
    <col min="13527" max="13532" width="11.7109375" style="18" customWidth="1"/>
    <col min="13533" max="13534" width="11.28515625" style="18" bestFit="1" customWidth="1"/>
    <col min="13535" max="13540" width="9.7109375" style="18"/>
    <col min="13541" max="13541" width="50.7109375" style="18" customWidth="1"/>
    <col min="13542" max="13542" width="11.28515625" style="18" bestFit="1" customWidth="1"/>
    <col min="13543" max="13545" width="9.7109375" style="18" customWidth="1"/>
    <col min="13546" max="13781" width="8.85546875" style="18" customWidth="1"/>
    <col min="13782" max="13782" width="50.7109375" style="18" customWidth="1"/>
    <col min="13783" max="13788" width="11.7109375" style="18" customWidth="1"/>
    <col min="13789" max="13790" width="11.28515625" style="18" bestFit="1" customWidth="1"/>
    <col min="13791" max="13796" width="9.7109375" style="18"/>
    <col min="13797" max="13797" width="50.7109375" style="18" customWidth="1"/>
    <col min="13798" max="13798" width="11.28515625" style="18" bestFit="1" customWidth="1"/>
    <col min="13799" max="13801" width="9.7109375" style="18" customWidth="1"/>
    <col min="13802" max="14037" width="8.85546875" style="18" customWidth="1"/>
    <col min="14038" max="14038" width="50.7109375" style="18" customWidth="1"/>
    <col min="14039" max="14044" width="11.7109375" style="18" customWidth="1"/>
    <col min="14045" max="14046" width="11.28515625" style="18" bestFit="1" customWidth="1"/>
    <col min="14047" max="14052" width="9.7109375" style="18"/>
    <col min="14053" max="14053" width="50.7109375" style="18" customWidth="1"/>
    <col min="14054" max="14054" width="11.28515625" style="18" bestFit="1" customWidth="1"/>
    <col min="14055" max="14057" width="9.7109375" style="18" customWidth="1"/>
    <col min="14058" max="14293" width="8.85546875" style="18" customWidth="1"/>
    <col min="14294" max="14294" width="50.7109375" style="18" customWidth="1"/>
    <col min="14295" max="14300" width="11.7109375" style="18" customWidth="1"/>
    <col min="14301" max="14302" width="11.28515625" style="18" bestFit="1" customWidth="1"/>
    <col min="14303" max="14308" width="9.7109375" style="18"/>
    <col min="14309" max="14309" width="50.7109375" style="18" customWidth="1"/>
    <col min="14310" max="14310" width="11.28515625" style="18" bestFit="1" customWidth="1"/>
    <col min="14311" max="14313" width="9.7109375" style="18" customWidth="1"/>
    <col min="14314" max="14549" width="8.85546875" style="18" customWidth="1"/>
    <col min="14550" max="14550" width="50.7109375" style="18" customWidth="1"/>
    <col min="14551" max="14556" width="11.7109375" style="18" customWidth="1"/>
    <col min="14557" max="14558" width="11.28515625" style="18" bestFit="1" customWidth="1"/>
    <col min="14559" max="14564" width="9.7109375" style="18"/>
    <col min="14565" max="14565" width="50.7109375" style="18" customWidth="1"/>
    <col min="14566" max="14566" width="11.28515625" style="18" bestFit="1" customWidth="1"/>
    <col min="14567" max="14569" width="9.7109375" style="18" customWidth="1"/>
    <col min="14570" max="14805" width="8.85546875" style="18" customWidth="1"/>
    <col min="14806" max="14806" width="50.7109375" style="18" customWidth="1"/>
    <col min="14807" max="14812" width="11.7109375" style="18" customWidth="1"/>
    <col min="14813" max="14814" width="11.28515625" style="18" bestFit="1" customWidth="1"/>
    <col min="14815" max="14820" width="9.7109375" style="18"/>
    <col min="14821" max="14821" width="50.7109375" style="18" customWidth="1"/>
    <col min="14822" max="14822" width="11.28515625" style="18" bestFit="1" customWidth="1"/>
    <col min="14823" max="14825" width="9.7109375" style="18" customWidth="1"/>
    <col min="14826" max="15061" width="8.85546875" style="18" customWidth="1"/>
    <col min="15062" max="15062" width="50.7109375" style="18" customWidth="1"/>
    <col min="15063" max="15068" width="11.7109375" style="18" customWidth="1"/>
    <col min="15069" max="15070" width="11.28515625" style="18" bestFit="1" customWidth="1"/>
    <col min="15071" max="15076" width="9.7109375" style="18"/>
    <col min="15077" max="15077" width="50.7109375" style="18" customWidth="1"/>
    <col min="15078" max="15078" width="11.28515625" style="18" bestFit="1" customWidth="1"/>
    <col min="15079" max="15081" width="9.7109375" style="18" customWidth="1"/>
    <col min="15082" max="15317" width="8.85546875" style="18" customWidth="1"/>
    <col min="15318" max="15318" width="50.7109375" style="18" customWidth="1"/>
    <col min="15319" max="15324" width="11.7109375" style="18" customWidth="1"/>
    <col min="15325" max="15326" width="11.28515625" style="18" bestFit="1" customWidth="1"/>
    <col min="15327" max="15332" width="9.7109375" style="18"/>
    <col min="15333" max="15333" width="50.7109375" style="18" customWidth="1"/>
    <col min="15334" max="15334" width="11.28515625" style="18" bestFit="1" customWidth="1"/>
    <col min="15335" max="15337" width="9.7109375" style="18" customWidth="1"/>
    <col min="15338" max="15573" width="8.85546875" style="18" customWidth="1"/>
    <col min="15574" max="15574" width="50.7109375" style="18" customWidth="1"/>
    <col min="15575" max="15580" width="11.7109375" style="18" customWidth="1"/>
    <col min="15581" max="15582" width="11.28515625" style="18" bestFit="1" customWidth="1"/>
    <col min="15583" max="15588" width="9.7109375" style="18"/>
    <col min="15589" max="15589" width="50.7109375" style="18" customWidth="1"/>
    <col min="15590" max="15590" width="11.28515625" style="18" bestFit="1" customWidth="1"/>
    <col min="15591" max="15593" width="9.7109375" style="18" customWidth="1"/>
    <col min="15594" max="15829" width="8.85546875" style="18" customWidth="1"/>
    <col min="15830" max="15830" width="50.7109375" style="18" customWidth="1"/>
    <col min="15831" max="15836" width="11.7109375" style="18" customWidth="1"/>
    <col min="15837" max="15838" width="11.28515625" style="18" bestFit="1" customWidth="1"/>
    <col min="15839" max="15844" width="9.7109375" style="18"/>
    <col min="15845" max="15845" width="50.7109375" style="18" customWidth="1"/>
    <col min="15846" max="15846" width="11.28515625" style="18" bestFit="1" customWidth="1"/>
    <col min="15847" max="15849" width="9.7109375" style="18" customWidth="1"/>
    <col min="15850" max="16085" width="8.85546875" style="18" customWidth="1"/>
    <col min="16086" max="16086" width="50.7109375" style="18" customWidth="1"/>
    <col min="16087" max="16092" width="11.7109375" style="18" customWidth="1"/>
    <col min="16093" max="16094" width="11.28515625" style="18" bestFit="1" customWidth="1"/>
    <col min="16095" max="16100" width="9.7109375" style="18"/>
    <col min="16101" max="16101" width="50.7109375" style="18" customWidth="1"/>
    <col min="16102" max="16102" width="11.28515625" style="18" bestFit="1" customWidth="1"/>
    <col min="16103" max="16105" width="9.7109375" style="18" customWidth="1"/>
    <col min="16106" max="16341" width="8.85546875" style="18" customWidth="1"/>
    <col min="16342" max="16342" width="50.7109375" style="18" customWidth="1"/>
    <col min="16343" max="16348" width="11.7109375" style="18" customWidth="1"/>
    <col min="16349" max="16350" width="11.28515625" style="18" bestFit="1" customWidth="1"/>
    <col min="16351" max="16384" width="9.7109375" style="18"/>
  </cols>
  <sheetData>
    <row r="1" spans="1:10" ht="21" x14ac:dyDescent="0.35">
      <c r="A1" s="295" t="s">
        <v>245</v>
      </c>
      <c r="B1" s="295"/>
      <c r="C1" s="295"/>
      <c r="D1" s="295"/>
      <c r="E1" s="295"/>
      <c r="F1" s="295"/>
      <c r="G1" s="295"/>
      <c r="H1" s="295"/>
      <c r="I1" s="295"/>
      <c r="J1" s="295"/>
    </row>
    <row r="2" spans="1:10" x14ac:dyDescent="0.25">
      <c r="A2" s="294" t="s">
        <v>7</v>
      </c>
      <c r="B2" s="294"/>
      <c r="C2" s="294"/>
      <c r="D2" s="294"/>
      <c r="E2" s="294"/>
      <c r="F2" s="294"/>
      <c r="G2" s="294"/>
      <c r="H2" s="294"/>
      <c r="I2" s="294"/>
      <c r="J2" s="294"/>
    </row>
    <row r="3" spans="1:10" s="27" customFormat="1" x14ac:dyDescent="0.25">
      <c r="A3" s="248" t="s">
        <v>142</v>
      </c>
      <c r="B3" s="238"/>
      <c r="C3" s="224" t="s">
        <v>192</v>
      </c>
      <c r="D3" s="224" t="s">
        <v>193</v>
      </c>
      <c r="E3" s="224" t="s">
        <v>194</v>
      </c>
      <c r="F3" s="241" t="s">
        <v>167</v>
      </c>
      <c r="G3" s="242" t="s">
        <v>167</v>
      </c>
      <c r="H3" s="242" t="s">
        <v>167</v>
      </c>
      <c r="I3" s="242" t="s">
        <v>167</v>
      </c>
      <c r="J3" s="243" t="s">
        <v>167</v>
      </c>
    </row>
    <row r="4" spans="1:10" x14ac:dyDescent="0.25">
      <c r="A4" s="272" t="s">
        <v>142</v>
      </c>
      <c r="B4" s="239"/>
      <c r="C4" s="225" t="s">
        <v>192</v>
      </c>
      <c r="D4" s="225" t="s">
        <v>193</v>
      </c>
      <c r="E4" s="225" t="s">
        <v>194</v>
      </c>
      <c r="F4" s="233" t="s">
        <v>194</v>
      </c>
      <c r="G4" s="234" t="s">
        <v>194</v>
      </c>
      <c r="H4" s="235" t="s">
        <v>194</v>
      </c>
      <c r="I4" s="236" t="s">
        <v>196</v>
      </c>
      <c r="J4" s="296" t="s">
        <v>196</v>
      </c>
    </row>
    <row r="5" spans="1:10" x14ac:dyDescent="0.25">
      <c r="A5" s="273" t="s">
        <v>142</v>
      </c>
      <c r="B5" s="240"/>
      <c r="C5" s="226" t="s">
        <v>192</v>
      </c>
      <c r="D5" s="226" t="s">
        <v>193</v>
      </c>
      <c r="E5" s="226" t="s">
        <v>194</v>
      </c>
      <c r="F5" s="198" t="s">
        <v>147</v>
      </c>
      <c r="G5" s="198" t="s">
        <v>146</v>
      </c>
      <c r="H5" s="198" t="s">
        <v>145</v>
      </c>
      <c r="I5" s="206" t="s">
        <v>148</v>
      </c>
      <c r="J5" s="198" t="s">
        <v>197</v>
      </c>
    </row>
    <row r="6" spans="1:10" x14ac:dyDescent="0.25">
      <c r="A6" s="168">
        <v>1</v>
      </c>
      <c r="B6" s="38" t="s">
        <v>13</v>
      </c>
      <c r="C6" s="54">
        <v>18219.3</v>
      </c>
      <c r="D6" s="54">
        <v>18707.2</v>
      </c>
      <c r="E6" s="130">
        <v>19485.400000000001</v>
      </c>
      <c r="F6" s="54">
        <v>19359.099999999999</v>
      </c>
      <c r="G6" s="54">
        <v>19588.099999999999</v>
      </c>
      <c r="H6" s="54">
        <v>19831.8</v>
      </c>
      <c r="I6" s="54">
        <v>20041</v>
      </c>
      <c r="J6" s="130">
        <v>20411.900000000001</v>
      </c>
    </row>
    <row r="7" spans="1:10" x14ac:dyDescent="0.25">
      <c r="A7" s="154">
        <f>+A6+1</f>
        <v>2</v>
      </c>
      <c r="B7" s="33" t="s">
        <v>87</v>
      </c>
      <c r="C7" s="46">
        <v>839.3</v>
      </c>
      <c r="D7" s="46">
        <v>859.1</v>
      </c>
      <c r="E7" s="132">
        <v>957.1</v>
      </c>
      <c r="F7" s="46">
        <v>924.9</v>
      </c>
      <c r="G7" s="46">
        <v>979.6</v>
      </c>
      <c r="H7" s="46">
        <v>1024.5</v>
      </c>
      <c r="I7" s="46">
        <v>1063.2</v>
      </c>
      <c r="J7" s="132">
        <v>1078.5999999999999</v>
      </c>
    </row>
    <row r="8" spans="1:10" x14ac:dyDescent="0.25">
      <c r="A8" s="154">
        <f t="shared" ref="A8:A25" si="0">+A7+1</f>
        <v>3</v>
      </c>
      <c r="B8" s="33" t="s">
        <v>45</v>
      </c>
      <c r="C8" s="46">
        <v>613.1</v>
      </c>
      <c r="D8" s="46">
        <v>643.79999999999995</v>
      </c>
      <c r="E8" s="132">
        <v>713.4</v>
      </c>
      <c r="F8" s="46">
        <v>708.7</v>
      </c>
      <c r="G8" s="46">
        <v>724.6</v>
      </c>
      <c r="H8" s="46">
        <v>753.7</v>
      </c>
      <c r="I8" s="46">
        <v>794.4</v>
      </c>
      <c r="J8" s="132">
        <v>811.6</v>
      </c>
    </row>
    <row r="9" spans="1:10" x14ac:dyDescent="0.25">
      <c r="A9" s="154">
        <f t="shared" si="0"/>
        <v>4</v>
      </c>
      <c r="B9" s="38" t="s">
        <v>46</v>
      </c>
      <c r="C9" s="54">
        <v>18445.5</v>
      </c>
      <c r="D9" s="54">
        <v>18922.5</v>
      </c>
      <c r="E9" s="131">
        <v>19729.099999999999</v>
      </c>
      <c r="F9" s="54">
        <v>19575.400000000001</v>
      </c>
      <c r="G9" s="54">
        <v>19843</v>
      </c>
      <c r="H9" s="54">
        <v>20102.599999999999</v>
      </c>
      <c r="I9" s="54">
        <v>20309.8</v>
      </c>
      <c r="J9" s="131">
        <v>20678.900000000001</v>
      </c>
    </row>
    <row r="10" spans="1:10" x14ac:dyDescent="0.25">
      <c r="A10" s="154">
        <f t="shared" si="0"/>
        <v>5</v>
      </c>
      <c r="B10" s="33" t="s">
        <v>47</v>
      </c>
      <c r="C10" s="46">
        <v>2917.5</v>
      </c>
      <c r="D10" s="46">
        <v>2990.5</v>
      </c>
      <c r="E10" s="132">
        <v>3116.2</v>
      </c>
      <c r="F10" s="46">
        <v>3101.1</v>
      </c>
      <c r="G10" s="46">
        <v>3134.8</v>
      </c>
      <c r="H10" s="46">
        <v>3163.9</v>
      </c>
      <c r="I10" s="46">
        <v>3203.4</v>
      </c>
      <c r="J10" s="132">
        <v>3253.8</v>
      </c>
    </row>
    <row r="11" spans="1:10" x14ac:dyDescent="0.25">
      <c r="A11" s="154">
        <f t="shared" si="0"/>
        <v>6</v>
      </c>
      <c r="B11" s="33" t="s">
        <v>48</v>
      </c>
      <c r="C11" s="46">
        <v>-254.9</v>
      </c>
      <c r="D11" s="46">
        <v>-126.9</v>
      </c>
      <c r="E11" s="132">
        <v>-143.19999999999999</v>
      </c>
      <c r="F11" s="46">
        <v>-186.8</v>
      </c>
      <c r="G11" s="46">
        <v>-114.4</v>
      </c>
      <c r="H11" s="46">
        <v>-76.599999999999994</v>
      </c>
      <c r="I11" s="46">
        <v>-159.9</v>
      </c>
      <c r="J11" s="132">
        <v>-36.4</v>
      </c>
    </row>
    <row r="12" spans="1:10" x14ac:dyDescent="0.25">
      <c r="A12" s="154">
        <f t="shared" si="0"/>
        <v>7</v>
      </c>
      <c r="B12" s="38" t="s">
        <v>49</v>
      </c>
      <c r="C12" s="54">
        <v>15783</v>
      </c>
      <c r="D12" s="54">
        <v>16058.9</v>
      </c>
      <c r="E12" s="131">
        <v>16756.099999999999</v>
      </c>
      <c r="F12" s="54">
        <v>16661.099999999999</v>
      </c>
      <c r="G12" s="54">
        <v>16822.599999999999</v>
      </c>
      <c r="H12" s="54">
        <v>17015.3</v>
      </c>
      <c r="I12" s="54">
        <v>17266.2</v>
      </c>
      <c r="J12" s="131">
        <v>17461.5</v>
      </c>
    </row>
    <row r="13" spans="1:10" x14ac:dyDescent="0.25">
      <c r="A13" s="154">
        <f t="shared" si="0"/>
        <v>8</v>
      </c>
      <c r="B13" s="34" t="s">
        <v>50</v>
      </c>
      <c r="C13" s="46">
        <v>9696.7999999999993</v>
      </c>
      <c r="D13" s="46">
        <v>9956.2000000000007</v>
      </c>
      <c r="E13" s="132">
        <v>10407.200000000001</v>
      </c>
      <c r="F13" s="46">
        <v>10339.9</v>
      </c>
      <c r="G13" s="46">
        <v>10471.200000000001</v>
      </c>
      <c r="H13" s="46">
        <v>10568.6</v>
      </c>
      <c r="I13" s="46">
        <v>10710.1</v>
      </c>
      <c r="J13" s="132">
        <v>10820.7</v>
      </c>
    </row>
    <row r="14" spans="1:10" x14ac:dyDescent="0.25">
      <c r="A14" s="154">
        <f t="shared" si="0"/>
        <v>9</v>
      </c>
      <c r="B14" s="35" t="s">
        <v>51</v>
      </c>
      <c r="C14" s="46">
        <v>7854.4</v>
      </c>
      <c r="D14" s="46">
        <v>8080.7</v>
      </c>
      <c r="E14" s="132">
        <v>8453.7999999999993</v>
      </c>
      <c r="F14" s="46">
        <v>8395.7000000000007</v>
      </c>
      <c r="G14" s="46">
        <v>8506.6</v>
      </c>
      <c r="H14" s="46">
        <v>8588.1</v>
      </c>
      <c r="I14" s="46">
        <v>8710.6</v>
      </c>
      <c r="J14" s="132">
        <v>8806.2000000000007</v>
      </c>
    </row>
    <row r="15" spans="1:10" x14ac:dyDescent="0.25">
      <c r="A15" s="154">
        <f t="shared" si="0"/>
        <v>10</v>
      </c>
      <c r="B15" s="35" t="s">
        <v>52</v>
      </c>
      <c r="C15" s="46">
        <v>1842.4</v>
      </c>
      <c r="D15" s="46">
        <v>1875.6</v>
      </c>
      <c r="E15" s="132">
        <v>1953.4</v>
      </c>
      <c r="F15" s="46">
        <v>1944.2</v>
      </c>
      <c r="G15" s="46">
        <v>1964.6</v>
      </c>
      <c r="H15" s="46">
        <v>1980.5</v>
      </c>
      <c r="I15" s="46">
        <v>1999.4</v>
      </c>
      <c r="J15" s="132">
        <v>2014.5</v>
      </c>
    </row>
    <row r="16" spans="1:10" ht="30" x14ac:dyDescent="0.25">
      <c r="A16" s="169">
        <f t="shared" si="0"/>
        <v>11</v>
      </c>
      <c r="B16" s="34" t="s">
        <v>188</v>
      </c>
      <c r="C16" s="46">
        <v>1421.9</v>
      </c>
      <c r="D16" s="46">
        <v>1419.3</v>
      </c>
      <c r="E16" s="132">
        <v>1500.9</v>
      </c>
      <c r="F16" s="46">
        <v>1495</v>
      </c>
      <c r="G16" s="46">
        <v>1507.5</v>
      </c>
      <c r="H16" s="46">
        <v>1526.1</v>
      </c>
      <c r="I16" s="46">
        <v>1549.9</v>
      </c>
      <c r="J16" s="132">
        <v>1568.5</v>
      </c>
    </row>
    <row r="17" spans="1:10" ht="30" x14ac:dyDescent="0.25">
      <c r="A17" s="169">
        <f t="shared" si="0"/>
        <v>12</v>
      </c>
      <c r="B17" s="34" t="s">
        <v>189</v>
      </c>
      <c r="C17" s="46">
        <v>651.79999999999995</v>
      </c>
      <c r="D17" s="46">
        <v>694.8</v>
      </c>
      <c r="E17" s="132">
        <v>730.2</v>
      </c>
      <c r="F17" s="46">
        <v>724.4</v>
      </c>
      <c r="G17" s="46">
        <v>732</v>
      </c>
      <c r="H17" s="46">
        <v>745.3</v>
      </c>
      <c r="I17" s="46">
        <v>749.3</v>
      </c>
      <c r="J17" s="132">
        <v>754.2</v>
      </c>
    </row>
    <row r="18" spans="1:10" ht="30" x14ac:dyDescent="0.25">
      <c r="A18" s="169">
        <f t="shared" si="0"/>
        <v>13</v>
      </c>
      <c r="B18" s="34" t="s">
        <v>183</v>
      </c>
      <c r="C18" s="46">
        <v>2057.3000000000002</v>
      </c>
      <c r="D18" s="46">
        <v>2035</v>
      </c>
      <c r="E18" s="132">
        <v>2099.3000000000002</v>
      </c>
      <c r="F18" s="46">
        <v>2089.5</v>
      </c>
      <c r="G18" s="46">
        <v>2101.1</v>
      </c>
      <c r="H18" s="46">
        <v>2150.6999999999998</v>
      </c>
      <c r="I18" s="46">
        <v>2177.3000000000002</v>
      </c>
      <c r="J18" s="132">
        <v>2242.3000000000002</v>
      </c>
    </row>
    <row r="19" spans="1:10" x14ac:dyDescent="0.25">
      <c r="A19" s="154">
        <f t="shared" si="0"/>
        <v>14</v>
      </c>
      <c r="B19" s="34" t="s">
        <v>53</v>
      </c>
      <c r="C19" s="46">
        <v>591.79999999999995</v>
      </c>
      <c r="D19" s="46">
        <v>546</v>
      </c>
      <c r="E19" s="132">
        <v>576.4</v>
      </c>
      <c r="F19" s="46">
        <v>574.6</v>
      </c>
      <c r="G19" s="46">
        <v>561.5</v>
      </c>
      <c r="H19" s="46">
        <v>580.1</v>
      </c>
      <c r="I19" s="46">
        <v>591.9</v>
      </c>
      <c r="J19" s="132">
        <v>583.79999999999995</v>
      </c>
    </row>
    <row r="20" spans="1:10" x14ac:dyDescent="0.25">
      <c r="A20" s="154">
        <f t="shared" si="0"/>
        <v>15</v>
      </c>
      <c r="B20" s="34" t="s">
        <v>54</v>
      </c>
      <c r="C20" s="46">
        <v>1212.5999999999999</v>
      </c>
      <c r="D20" s="46">
        <v>1241.9000000000001</v>
      </c>
      <c r="E20" s="132">
        <v>1285.9000000000001</v>
      </c>
      <c r="F20" s="46">
        <v>1280.5</v>
      </c>
      <c r="G20" s="46">
        <v>1290.7</v>
      </c>
      <c r="H20" s="46">
        <v>1305.8</v>
      </c>
      <c r="I20" s="46">
        <v>1337.4</v>
      </c>
      <c r="J20" s="132">
        <v>1354.2</v>
      </c>
    </row>
    <row r="21" spans="1:10" x14ac:dyDescent="0.25">
      <c r="A21" s="154">
        <f t="shared" si="0"/>
        <v>16</v>
      </c>
      <c r="B21" s="34" t="s">
        <v>55</v>
      </c>
      <c r="C21" s="46">
        <v>156.69999999999999</v>
      </c>
      <c r="D21" s="46">
        <v>168.1</v>
      </c>
      <c r="E21" s="132">
        <v>161.19999999999999</v>
      </c>
      <c r="F21" s="46">
        <v>160.69999999999999</v>
      </c>
      <c r="G21" s="46">
        <v>164</v>
      </c>
      <c r="H21" s="46">
        <v>147</v>
      </c>
      <c r="I21" s="46">
        <v>161.19999999999999</v>
      </c>
      <c r="J21" s="132">
        <v>150.80000000000001</v>
      </c>
    </row>
    <row r="22" spans="1:10" x14ac:dyDescent="0.25">
      <c r="A22" s="154">
        <f t="shared" si="0"/>
        <v>17</v>
      </c>
      <c r="B22" s="34" t="s">
        <v>56</v>
      </c>
      <c r="C22" s="46">
        <v>-5.8</v>
      </c>
      <c r="D22" s="46">
        <v>-2.2999999999999998</v>
      </c>
      <c r="E22" s="132">
        <v>-4.9000000000000004</v>
      </c>
      <c r="F22" s="46">
        <v>-3.5</v>
      </c>
      <c r="G22" s="46">
        <v>-5.4</v>
      </c>
      <c r="H22" s="46">
        <v>-8.1999999999999993</v>
      </c>
      <c r="I22" s="46">
        <v>-10.8</v>
      </c>
      <c r="J22" s="132">
        <v>-12.9</v>
      </c>
    </row>
    <row r="23" spans="1:10" x14ac:dyDescent="0.25">
      <c r="A23" s="154"/>
      <c r="B23" s="38" t="s">
        <v>34</v>
      </c>
      <c r="C23" s="46"/>
      <c r="D23" s="46"/>
      <c r="E23" s="132"/>
      <c r="F23" s="46"/>
      <c r="G23" s="46"/>
      <c r="H23" s="46"/>
      <c r="I23" s="46"/>
      <c r="J23" s="132"/>
    </row>
    <row r="24" spans="1:10" s="88" customFormat="1" x14ac:dyDescent="0.25">
      <c r="A24" s="154">
        <f>+A22+1</f>
        <v>18</v>
      </c>
      <c r="B24" s="34" t="s">
        <v>138</v>
      </c>
      <c r="C24" s="46">
        <v>18474.2</v>
      </c>
      <c r="D24" s="46">
        <v>18834.099999999999</v>
      </c>
      <c r="E24" s="132">
        <v>19628.599999999999</v>
      </c>
      <c r="F24" s="46">
        <v>19545.900000000001</v>
      </c>
      <c r="G24" s="46">
        <v>19702.5</v>
      </c>
      <c r="H24" s="46">
        <v>19908.5</v>
      </c>
      <c r="I24" s="46">
        <v>20201</v>
      </c>
      <c r="J24" s="132">
        <v>20448.400000000001</v>
      </c>
    </row>
    <row r="25" spans="1:10" x14ac:dyDescent="0.25">
      <c r="A25" s="154">
        <f t="shared" si="0"/>
        <v>19</v>
      </c>
      <c r="B25" s="34" t="s">
        <v>38</v>
      </c>
      <c r="C25" s="46">
        <v>18346.8</v>
      </c>
      <c r="D25" s="46">
        <v>18770.7</v>
      </c>
      <c r="E25" s="132">
        <v>19557</v>
      </c>
      <c r="F25" s="46">
        <v>19452.5</v>
      </c>
      <c r="G25" s="46">
        <v>19645.3</v>
      </c>
      <c r="H25" s="46">
        <v>19870.2</v>
      </c>
      <c r="I25" s="46">
        <v>20121</v>
      </c>
      <c r="J25" s="132">
        <v>20430.099999999999</v>
      </c>
    </row>
    <row r="26" spans="1:10" x14ac:dyDescent="0.25">
      <c r="A26" s="170">
        <f>+A25+1</f>
        <v>20</v>
      </c>
      <c r="B26" s="123" t="s">
        <v>66</v>
      </c>
      <c r="C26" s="141">
        <v>-1.4</v>
      </c>
      <c r="D26" s="140">
        <v>-0.7</v>
      </c>
      <c r="E26" s="152">
        <v>-0.7</v>
      </c>
      <c r="F26" s="140">
        <v>-1</v>
      </c>
      <c r="G26" s="125">
        <v>-0.6</v>
      </c>
      <c r="H26" s="125">
        <v>-0.4</v>
      </c>
      <c r="I26" s="125">
        <v>-0.8</v>
      </c>
      <c r="J26" s="124">
        <v>-0.2</v>
      </c>
    </row>
    <row r="27" spans="1:10" x14ac:dyDescent="0.25">
      <c r="A27" s="274" t="s">
        <v>178</v>
      </c>
      <c r="B27" s="274"/>
      <c r="C27" s="274"/>
      <c r="D27" s="274"/>
      <c r="E27" s="274"/>
      <c r="F27" s="274"/>
      <c r="G27" s="274"/>
      <c r="H27" s="274"/>
      <c r="I27" s="274"/>
      <c r="J27" s="274"/>
    </row>
    <row r="28" spans="1:10" x14ac:dyDescent="0.25">
      <c r="A28" s="232" t="s">
        <v>143</v>
      </c>
      <c r="B28" s="232"/>
      <c r="C28" s="232"/>
      <c r="D28" s="232"/>
      <c r="E28" s="232"/>
      <c r="F28" s="232"/>
      <c r="G28" s="232"/>
      <c r="H28" s="232"/>
      <c r="I28" s="232"/>
      <c r="J28" s="232"/>
    </row>
    <row r="29" spans="1:10" x14ac:dyDescent="0.25">
      <c r="B29" s="13"/>
    </row>
  </sheetData>
  <mergeCells count="12">
    <mergeCell ref="A27:J27"/>
    <mergeCell ref="A28:J28"/>
    <mergeCell ref="E3:E5"/>
    <mergeCell ref="I4:J4"/>
    <mergeCell ref="B3:B5"/>
    <mergeCell ref="A3:A5"/>
    <mergeCell ref="D3:D5"/>
    <mergeCell ref="A2:J2"/>
    <mergeCell ref="A1:J1"/>
    <mergeCell ref="F3:J3"/>
    <mergeCell ref="C3:C5"/>
    <mergeCell ref="F4:H4"/>
  </mergeCells>
  <pageMargins left="0.25" right="0.25" top="0.75" bottom="0.75" header="0.3" footer="0.3"/>
  <pageSetup scale="5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42"/>
  <sheetViews>
    <sheetView showGridLines="0" zoomScale="73" zoomScaleNormal="73" workbookViewId="0">
      <selection sqref="A1:J1"/>
    </sheetView>
  </sheetViews>
  <sheetFormatPr defaultColWidth="9.7109375" defaultRowHeight="15" x14ac:dyDescent="0.25"/>
  <cols>
    <col min="1" max="1" width="4.7109375" style="114" customWidth="1"/>
    <col min="2" max="2" width="67.28515625" style="9" customWidth="1"/>
    <col min="3" max="3" width="9.7109375" style="9" customWidth="1"/>
    <col min="4" max="10" width="9.7109375" style="18" customWidth="1"/>
    <col min="11" max="213" width="8.85546875" style="18" customWidth="1"/>
    <col min="214" max="214" width="50.42578125" style="18" customWidth="1"/>
    <col min="215" max="222" width="10.7109375" style="18" customWidth="1"/>
    <col min="223" max="228" width="9.7109375" style="18"/>
    <col min="229" max="229" width="50.42578125" style="18" customWidth="1"/>
    <col min="230" max="230" width="10.7109375" style="18" customWidth="1"/>
    <col min="231" max="233" width="9.7109375" style="18" customWidth="1"/>
    <col min="234" max="469" width="8.85546875" style="18" customWidth="1"/>
    <col min="470" max="470" width="50.42578125" style="18" customWidth="1"/>
    <col min="471" max="478" width="10.7109375" style="18" customWidth="1"/>
    <col min="479" max="484" width="9.7109375" style="18"/>
    <col min="485" max="485" width="50.42578125" style="18" customWidth="1"/>
    <col min="486" max="486" width="10.7109375" style="18" customWidth="1"/>
    <col min="487" max="489" width="9.7109375" style="18" customWidth="1"/>
    <col min="490" max="725" width="8.85546875" style="18" customWidth="1"/>
    <col min="726" max="726" width="50.42578125" style="18" customWidth="1"/>
    <col min="727" max="734" width="10.7109375" style="18" customWidth="1"/>
    <col min="735" max="740" width="9.7109375" style="18"/>
    <col min="741" max="741" width="50.42578125" style="18" customWidth="1"/>
    <col min="742" max="742" width="10.7109375" style="18" customWidth="1"/>
    <col min="743" max="745" width="9.7109375" style="18" customWidth="1"/>
    <col min="746" max="981" width="8.85546875" style="18" customWidth="1"/>
    <col min="982" max="982" width="50.42578125" style="18" customWidth="1"/>
    <col min="983" max="990" width="10.7109375" style="18" customWidth="1"/>
    <col min="991" max="996" width="9.7109375" style="18"/>
    <col min="997" max="997" width="50.42578125" style="18" customWidth="1"/>
    <col min="998" max="998" width="10.7109375" style="18" customWidth="1"/>
    <col min="999" max="1001" width="9.7109375" style="18" customWidth="1"/>
    <col min="1002" max="1237" width="8.85546875" style="18" customWidth="1"/>
    <col min="1238" max="1238" width="50.42578125" style="18" customWidth="1"/>
    <col min="1239" max="1246" width="10.7109375" style="18" customWidth="1"/>
    <col min="1247" max="1252" width="9.7109375" style="18"/>
    <col min="1253" max="1253" width="50.42578125" style="18" customWidth="1"/>
    <col min="1254" max="1254" width="10.7109375" style="18" customWidth="1"/>
    <col min="1255" max="1257" width="9.7109375" style="18" customWidth="1"/>
    <col min="1258" max="1493" width="8.85546875" style="18" customWidth="1"/>
    <col min="1494" max="1494" width="50.42578125" style="18" customWidth="1"/>
    <col min="1495" max="1502" width="10.7109375" style="18" customWidth="1"/>
    <col min="1503" max="1508" width="9.7109375" style="18"/>
    <col min="1509" max="1509" width="50.42578125" style="18" customWidth="1"/>
    <col min="1510" max="1510" width="10.7109375" style="18" customWidth="1"/>
    <col min="1511" max="1513" width="9.7109375" style="18" customWidth="1"/>
    <col min="1514" max="1749" width="8.85546875" style="18" customWidth="1"/>
    <col min="1750" max="1750" width="50.42578125" style="18" customWidth="1"/>
    <col min="1751" max="1758" width="10.7109375" style="18" customWidth="1"/>
    <col min="1759" max="1764" width="9.7109375" style="18"/>
    <col min="1765" max="1765" width="50.42578125" style="18" customWidth="1"/>
    <col min="1766" max="1766" width="10.7109375" style="18" customWidth="1"/>
    <col min="1767" max="1769" width="9.7109375" style="18" customWidth="1"/>
    <col min="1770" max="2005" width="8.85546875" style="18" customWidth="1"/>
    <col min="2006" max="2006" width="50.42578125" style="18" customWidth="1"/>
    <col min="2007" max="2014" width="10.7109375" style="18" customWidth="1"/>
    <col min="2015" max="2020" width="9.7109375" style="18"/>
    <col min="2021" max="2021" width="50.42578125" style="18" customWidth="1"/>
    <col min="2022" max="2022" width="10.7109375" style="18" customWidth="1"/>
    <col min="2023" max="2025" width="9.7109375" style="18" customWidth="1"/>
    <col min="2026" max="2261" width="8.85546875" style="18" customWidth="1"/>
    <col min="2262" max="2262" width="50.42578125" style="18" customWidth="1"/>
    <col min="2263" max="2270" width="10.7109375" style="18" customWidth="1"/>
    <col min="2271" max="2276" width="9.7109375" style="18"/>
    <col min="2277" max="2277" width="50.42578125" style="18" customWidth="1"/>
    <col min="2278" max="2278" width="10.7109375" style="18" customWidth="1"/>
    <col min="2279" max="2281" width="9.7109375" style="18" customWidth="1"/>
    <col min="2282" max="2517" width="8.85546875" style="18" customWidth="1"/>
    <col min="2518" max="2518" width="50.42578125" style="18" customWidth="1"/>
    <col min="2519" max="2526" width="10.7109375" style="18" customWidth="1"/>
    <col min="2527" max="2532" width="9.7109375" style="18"/>
    <col min="2533" max="2533" width="50.42578125" style="18" customWidth="1"/>
    <col min="2534" max="2534" width="10.7109375" style="18" customWidth="1"/>
    <col min="2535" max="2537" width="9.7109375" style="18" customWidth="1"/>
    <col min="2538" max="2773" width="8.85546875" style="18" customWidth="1"/>
    <col min="2774" max="2774" width="50.42578125" style="18" customWidth="1"/>
    <col min="2775" max="2782" width="10.7109375" style="18" customWidth="1"/>
    <col min="2783" max="2788" width="9.7109375" style="18"/>
    <col min="2789" max="2789" width="50.42578125" style="18" customWidth="1"/>
    <col min="2790" max="2790" width="10.7109375" style="18" customWidth="1"/>
    <col min="2791" max="2793" width="9.7109375" style="18" customWidth="1"/>
    <col min="2794" max="3029" width="8.85546875" style="18" customWidth="1"/>
    <col min="3030" max="3030" width="50.42578125" style="18" customWidth="1"/>
    <col min="3031" max="3038" width="10.7109375" style="18" customWidth="1"/>
    <col min="3039" max="3044" width="9.7109375" style="18"/>
    <col min="3045" max="3045" width="50.42578125" style="18" customWidth="1"/>
    <col min="3046" max="3046" width="10.7109375" style="18" customWidth="1"/>
    <col min="3047" max="3049" width="9.7109375" style="18" customWidth="1"/>
    <col min="3050" max="3285" width="8.85546875" style="18" customWidth="1"/>
    <col min="3286" max="3286" width="50.42578125" style="18" customWidth="1"/>
    <col min="3287" max="3294" width="10.7109375" style="18" customWidth="1"/>
    <col min="3295" max="3300" width="9.7109375" style="18"/>
    <col min="3301" max="3301" width="50.42578125" style="18" customWidth="1"/>
    <col min="3302" max="3302" width="10.7109375" style="18" customWidth="1"/>
    <col min="3303" max="3305" width="9.7109375" style="18" customWidth="1"/>
    <col min="3306" max="3541" width="8.85546875" style="18" customWidth="1"/>
    <col min="3542" max="3542" width="50.42578125" style="18" customWidth="1"/>
    <col min="3543" max="3550" width="10.7109375" style="18" customWidth="1"/>
    <col min="3551" max="3556" width="9.7109375" style="18"/>
    <col min="3557" max="3557" width="50.42578125" style="18" customWidth="1"/>
    <col min="3558" max="3558" width="10.7109375" style="18" customWidth="1"/>
    <col min="3559" max="3561" width="9.7109375" style="18" customWidth="1"/>
    <col min="3562" max="3797" width="8.85546875" style="18" customWidth="1"/>
    <col min="3798" max="3798" width="50.42578125" style="18" customWidth="1"/>
    <col min="3799" max="3806" width="10.7109375" style="18" customWidth="1"/>
    <col min="3807" max="3812" width="9.7109375" style="18"/>
    <col min="3813" max="3813" width="50.42578125" style="18" customWidth="1"/>
    <col min="3814" max="3814" width="10.7109375" style="18" customWidth="1"/>
    <col min="3815" max="3817" width="9.7109375" style="18" customWidth="1"/>
    <col min="3818" max="4053" width="8.85546875" style="18" customWidth="1"/>
    <col min="4054" max="4054" width="50.42578125" style="18" customWidth="1"/>
    <col min="4055" max="4062" width="10.7109375" style="18" customWidth="1"/>
    <col min="4063" max="4068" width="9.7109375" style="18"/>
    <col min="4069" max="4069" width="50.42578125" style="18" customWidth="1"/>
    <col min="4070" max="4070" width="10.7109375" style="18" customWidth="1"/>
    <col min="4071" max="4073" width="9.7109375" style="18" customWidth="1"/>
    <col min="4074" max="4309" width="8.85546875" style="18" customWidth="1"/>
    <col min="4310" max="4310" width="50.42578125" style="18" customWidth="1"/>
    <col min="4311" max="4318" width="10.7109375" style="18" customWidth="1"/>
    <col min="4319" max="4324" width="9.7109375" style="18"/>
    <col min="4325" max="4325" width="50.42578125" style="18" customWidth="1"/>
    <col min="4326" max="4326" width="10.7109375" style="18" customWidth="1"/>
    <col min="4327" max="4329" width="9.7109375" style="18" customWidth="1"/>
    <col min="4330" max="4565" width="8.85546875" style="18" customWidth="1"/>
    <col min="4566" max="4566" width="50.42578125" style="18" customWidth="1"/>
    <col min="4567" max="4574" width="10.7109375" style="18" customWidth="1"/>
    <col min="4575" max="4580" width="9.7109375" style="18"/>
    <col min="4581" max="4581" width="50.42578125" style="18" customWidth="1"/>
    <col min="4582" max="4582" width="10.7109375" style="18" customWidth="1"/>
    <col min="4583" max="4585" width="9.7109375" style="18" customWidth="1"/>
    <col min="4586" max="4821" width="8.85546875" style="18" customWidth="1"/>
    <col min="4822" max="4822" width="50.42578125" style="18" customWidth="1"/>
    <col min="4823" max="4830" width="10.7109375" style="18" customWidth="1"/>
    <col min="4831" max="4836" width="9.7109375" style="18"/>
    <col min="4837" max="4837" width="50.42578125" style="18" customWidth="1"/>
    <col min="4838" max="4838" width="10.7109375" style="18" customWidth="1"/>
    <col min="4839" max="4841" width="9.7109375" style="18" customWidth="1"/>
    <col min="4842" max="5077" width="8.85546875" style="18" customWidth="1"/>
    <col min="5078" max="5078" width="50.42578125" style="18" customWidth="1"/>
    <col min="5079" max="5086" width="10.7109375" style="18" customWidth="1"/>
    <col min="5087" max="5092" width="9.7109375" style="18"/>
    <col min="5093" max="5093" width="50.42578125" style="18" customWidth="1"/>
    <col min="5094" max="5094" width="10.7109375" style="18" customWidth="1"/>
    <col min="5095" max="5097" width="9.7109375" style="18" customWidth="1"/>
    <col min="5098" max="5333" width="8.85546875" style="18" customWidth="1"/>
    <col min="5334" max="5334" width="50.42578125" style="18" customWidth="1"/>
    <col min="5335" max="5342" width="10.7109375" style="18" customWidth="1"/>
    <col min="5343" max="5348" width="9.7109375" style="18"/>
    <col min="5349" max="5349" width="50.42578125" style="18" customWidth="1"/>
    <col min="5350" max="5350" width="10.7109375" style="18" customWidth="1"/>
    <col min="5351" max="5353" width="9.7109375" style="18" customWidth="1"/>
    <col min="5354" max="5589" width="8.85546875" style="18" customWidth="1"/>
    <col min="5590" max="5590" width="50.42578125" style="18" customWidth="1"/>
    <col min="5591" max="5598" width="10.7109375" style="18" customWidth="1"/>
    <col min="5599" max="5604" width="9.7109375" style="18"/>
    <col min="5605" max="5605" width="50.42578125" style="18" customWidth="1"/>
    <col min="5606" max="5606" width="10.7109375" style="18" customWidth="1"/>
    <col min="5607" max="5609" width="9.7109375" style="18" customWidth="1"/>
    <col min="5610" max="5845" width="8.85546875" style="18" customWidth="1"/>
    <col min="5846" max="5846" width="50.42578125" style="18" customWidth="1"/>
    <col min="5847" max="5854" width="10.7109375" style="18" customWidth="1"/>
    <col min="5855" max="5860" width="9.7109375" style="18"/>
    <col min="5861" max="5861" width="50.42578125" style="18" customWidth="1"/>
    <col min="5862" max="5862" width="10.7109375" style="18" customWidth="1"/>
    <col min="5863" max="5865" width="9.7109375" style="18" customWidth="1"/>
    <col min="5866" max="6101" width="8.85546875" style="18" customWidth="1"/>
    <col min="6102" max="6102" width="50.42578125" style="18" customWidth="1"/>
    <col min="6103" max="6110" width="10.7109375" style="18" customWidth="1"/>
    <col min="6111" max="6116" width="9.7109375" style="18"/>
    <col min="6117" max="6117" width="50.42578125" style="18" customWidth="1"/>
    <col min="6118" max="6118" width="10.7109375" style="18" customWidth="1"/>
    <col min="6119" max="6121" width="9.7109375" style="18" customWidth="1"/>
    <col min="6122" max="6357" width="8.85546875" style="18" customWidth="1"/>
    <col min="6358" max="6358" width="50.42578125" style="18" customWidth="1"/>
    <col min="6359" max="6366" width="10.7109375" style="18" customWidth="1"/>
    <col min="6367" max="6372" width="9.7109375" style="18"/>
    <col min="6373" max="6373" width="50.42578125" style="18" customWidth="1"/>
    <col min="6374" max="6374" width="10.7109375" style="18" customWidth="1"/>
    <col min="6375" max="6377" width="9.7109375" style="18" customWidth="1"/>
    <col min="6378" max="6613" width="8.85546875" style="18" customWidth="1"/>
    <col min="6614" max="6614" width="50.42578125" style="18" customWidth="1"/>
    <col min="6615" max="6622" width="10.7109375" style="18" customWidth="1"/>
    <col min="6623" max="6628" width="9.7109375" style="18"/>
    <col min="6629" max="6629" width="50.42578125" style="18" customWidth="1"/>
    <col min="6630" max="6630" width="10.7109375" style="18" customWidth="1"/>
    <col min="6631" max="6633" width="9.7109375" style="18" customWidth="1"/>
    <col min="6634" max="6869" width="8.85546875" style="18" customWidth="1"/>
    <col min="6870" max="6870" width="50.42578125" style="18" customWidth="1"/>
    <col min="6871" max="6878" width="10.7109375" style="18" customWidth="1"/>
    <col min="6879" max="6884" width="9.7109375" style="18"/>
    <col min="6885" max="6885" width="50.42578125" style="18" customWidth="1"/>
    <col min="6886" max="6886" width="10.7109375" style="18" customWidth="1"/>
    <col min="6887" max="6889" width="9.7109375" style="18" customWidth="1"/>
    <col min="6890" max="7125" width="8.85546875" style="18" customWidth="1"/>
    <col min="7126" max="7126" width="50.42578125" style="18" customWidth="1"/>
    <col min="7127" max="7134" width="10.7109375" style="18" customWidth="1"/>
    <col min="7135" max="7140" width="9.7109375" style="18"/>
    <col min="7141" max="7141" width="50.42578125" style="18" customWidth="1"/>
    <col min="7142" max="7142" width="10.7109375" style="18" customWidth="1"/>
    <col min="7143" max="7145" width="9.7109375" style="18" customWidth="1"/>
    <col min="7146" max="7381" width="8.85546875" style="18" customWidth="1"/>
    <col min="7382" max="7382" width="50.42578125" style="18" customWidth="1"/>
    <col min="7383" max="7390" width="10.7109375" style="18" customWidth="1"/>
    <col min="7391" max="7396" width="9.7109375" style="18"/>
    <col min="7397" max="7397" width="50.42578125" style="18" customWidth="1"/>
    <col min="7398" max="7398" width="10.7109375" style="18" customWidth="1"/>
    <col min="7399" max="7401" width="9.7109375" style="18" customWidth="1"/>
    <col min="7402" max="7637" width="8.85546875" style="18" customWidth="1"/>
    <col min="7638" max="7638" width="50.42578125" style="18" customWidth="1"/>
    <col min="7639" max="7646" width="10.7109375" style="18" customWidth="1"/>
    <col min="7647" max="7652" width="9.7109375" style="18"/>
    <col min="7653" max="7653" width="50.42578125" style="18" customWidth="1"/>
    <col min="7654" max="7654" width="10.7109375" style="18" customWidth="1"/>
    <col min="7655" max="7657" width="9.7109375" style="18" customWidth="1"/>
    <col min="7658" max="7893" width="8.85546875" style="18" customWidth="1"/>
    <col min="7894" max="7894" width="50.42578125" style="18" customWidth="1"/>
    <col min="7895" max="7902" width="10.7109375" style="18" customWidth="1"/>
    <col min="7903" max="7908" width="9.7109375" style="18"/>
    <col min="7909" max="7909" width="50.42578125" style="18" customWidth="1"/>
    <col min="7910" max="7910" width="10.7109375" style="18" customWidth="1"/>
    <col min="7911" max="7913" width="9.7109375" style="18" customWidth="1"/>
    <col min="7914" max="8149" width="8.85546875" style="18" customWidth="1"/>
    <col min="8150" max="8150" width="50.42578125" style="18" customWidth="1"/>
    <col min="8151" max="8158" width="10.7109375" style="18" customWidth="1"/>
    <col min="8159" max="8164" width="9.7109375" style="18"/>
    <col min="8165" max="8165" width="50.42578125" style="18" customWidth="1"/>
    <col min="8166" max="8166" width="10.7109375" style="18" customWidth="1"/>
    <col min="8167" max="8169" width="9.7109375" style="18" customWidth="1"/>
    <col min="8170" max="8405" width="8.85546875" style="18" customWidth="1"/>
    <col min="8406" max="8406" width="50.42578125" style="18" customWidth="1"/>
    <col min="8407" max="8414" width="10.7109375" style="18" customWidth="1"/>
    <col min="8415" max="8420" width="9.7109375" style="18"/>
    <col min="8421" max="8421" width="50.42578125" style="18" customWidth="1"/>
    <col min="8422" max="8422" width="10.7109375" style="18" customWidth="1"/>
    <col min="8423" max="8425" width="9.7109375" style="18" customWidth="1"/>
    <col min="8426" max="8661" width="8.85546875" style="18" customWidth="1"/>
    <col min="8662" max="8662" width="50.42578125" style="18" customWidth="1"/>
    <col min="8663" max="8670" width="10.7109375" style="18" customWidth="1"/>
    <col min="8671" max="8676" width="9.7109375" style="18"/>
    <col min="8677" max="8677" width="50.42578125" style="18" customWidth="1"/>
    <col min="8678" max="8678" width="10.7109375" style="18" customWidth="1"/>
    <col min="8679" max="8681" width="9.7109375" style="18" customWidth="1"/>
    <col min="8682" max="8917" width="8.85546875" style="18" customWidth="1"/>
    <col min="8918" max="8918" width="50.42578125" style="18" customWidth="1"/>
    <col min="8919" max="8926" width="10.7109375" style="18" customWidth="1"/>
    <col min="8927" max="8932" width="9.7109375" style="18"/>
    <col min="8933" max="8933" width="50.42578125" style="18" customWidth="1"/>
    <col min="8934" max="8934" width="10.7109375" style="18" customWidth="1"/>
    <col min="8935" max="8937" width="9.7109375" style="18" customWidth="1"/>
    <col min="8938" max="9173" width="8.85546875" style="18" customWidth="1"/>
    <col min="9174" max="9174" width="50.42578125" style="18" customWidth="1"/>
    <col min="9175" max="9182" width="10.7109375" style="18" customWidth="1"/>
    <col min="9183" max="9188" width="9.7109375" style="18"/>
    <col min="9189" max="9189" width="50.42578125" style="18" customWidth="1"/>
    <col min="9190" max="9190" width="10.7109375" style="18" customWidth="1"/>
    <col min="9191" max="9193" width="9.7109375" style="18" customWidth="1"/>
    <col min="9194" max="9429" width="8.85546875" style="18" customWidth="1"/>
    <col min="9430" max="9430" width="50.42578125" style="18" customWidth="1"/>
    <col min="9431" max="9438" width="10.7109375" style="18" customWidth="1"/>
    <col min="9439" max="9444" width="9.7109375" style="18"/>
    <col min="9445" max="9445" width="50.42578125" style="18" customWidth="1"/>
    <col min="9446" max="9446" width="10.7109375" style="18" customWidth="1"/>
    <col min="9447" max="9449" width="9.7109375" style="18" customWidth="1"/>
    <col min="9450" max="9685" width="8.85546875" style="18" customWidth="1"/>
    <col min="9686" max="9686" width="50.42578125" style="18" customWidth="1"/>
    <col min="9687" max="9694" width="10.7109375" style="18" customWidth="1"/>
    <col min="9695" max="9700" width="9.7109375" style="18"/>
    <col min="9701" max="9701" width="50.42578125" style="18" customWidth="1"/>
    <col min="9702" max="9702" width="10.7109375" style="18" customWidth="1"/>
    <col min="9703" max="9705" width="9.7109375" style="18" customWidth="1"/>
    <col min="9706" max="9941" width="8.85546875" style="18" customWidth="1"/>
    <col min="9942" max="9942" width="50.42578125" style="18" customWidth="1"/>
    <col min="9943" max="9950" width="10.7109375" style="18" customWidth="1"/>
    <col min="9951" max="9956" width="9.7109375" style="18"/>
    <col min="9957" max="9957" width="50.42578125" style="18" customWidth="1"/>
    <col min="9958" max="9958" width="10.7109375" style="18" customWidth="1"/>
    <col min="9959" max="9961" width="9.7109375" style="18" customWidth="1"/>
    <col min="9962" max="10197" width="8.85546875" style="18" customWidth="1"/>
    <col min="10198" max="10198" width="50.42578125" style="18" customWidth="1"/>
    <col min="10199" max="10206" width="10.7109375" style="18" customWidth="1"/>
    <col min="10207" max="10212" width="9.7109375" style="18"/>
    <col min="10213" max="10213" width="50.42578125" style="18" customWidth="1"/>
    <col min="10214" max="10214" width="10.7109375" style="18" customWidth="1"/>
    <col min="10215" max="10217" width="9.7109375" style="18" customWidth="1"/>
    <col min="10218" max="10453" width="8.85546875" style="18" customWidth="1"/>
    <col min="10454" max="10454" width="50.42578125" style="18" customWidth="1"/>
    <col min="10455" max="10462" width="10.7109375" style="18" customWidth="1"/>
    <col min="10463" max="10468" width="9.7109375" style="18"/>
    <col min="10469" max="10469" width="50.42578125" style="18" customWidth="1"/>
    <col min="10470" max="10470" width="10.7109375" style="18" customWidth="1"/>
    <col min="10471" max="10473" width="9.7109375" style="18" customWidth="1"/>
    <col min="10474" max="10709" width="8.85546875" style="18" customWidth="1"/>
    <col min="10710" max="10710" width="50.42578125" style="18" customWidth="1"/>
    <col min="10711" max="10718" width="10.7109375" style="18" customWidth="1"/>
    <col min="10719" max="10724" width="9.7109375" style="18"/>
    <col min="10725" max="10725" width="50.42578125" style="18" customWidth="1"/>
    <col min="10726" max="10726" width="10.7109375" style="18" customWidth="1"/>
    <col min="10727" max="10729" width="9.7109375" style="18" customWidth="1"/>
    <col min="10730" max="10965" width="8.85546875" style="18" customWidth="1"/>
    <col min="10966" max="10966" width="50.42578125" style="18" customWidth="1"/>
    <col min="10967" max="10974" width="10.7109375" style="18" customWidth="1"/>
    <col min="10975" max="10980" width="9.7109375" style="18"/>
    <col min="10981" max="10981" width="50.42578125" style="18" customWidth="1"/>
    <col min="10982" max="10982" width="10.7109375" style="18" customWidth="1"/>
    <col min="10983" max="10985" width="9.7109375" style="18" customWidth="1"/>
    <col min="10986" max="11221" width="8.85546875" style="18" customWidth="1"/>
    <col min="11222" max="11222" width="50.42578125" style="18" customWidth="1"/>
    <col min="11223" max="11230" width="10.7109375" style="18" customWidth="1"/>
    <col min="11231" max="11236" width="9.7109375" style="18"/>
    <col min="11237" max="11237" width="50.42578125" style="18" customWidth="1"/>
    <col min="11238" max="11238" width="10.7109375" style="18" customWidth="1"/>
    <col min="11239" max="11241" width="9.7109375" style="18" customWidth="1"/>
    <col min="11242" max="11477" width="8.85546875" style="18" customWidth="1"/>
    <col min="11478" max="11478" width="50.42578125" style="18" customWidth="1"/>
    <col min="11479" max="11486" width="10.7109375" style="18" customWidth="1"/>
    <col min="11487" max="11492" width="9.7109375" style="18"/>
    <col min="11493" max="11493" width="50.42578125" style="18" customWidth="1"/>
    <col min="11494" max="11494" width="10.7109375" style="18" customWidth="1"/>
    <col min="11495" max="11497" width="9.7109375" style="18" customWidth="1"/>
    <col min="11498" max="11733" width="8.85546875" style="18" customWidth="1"/>
    <col min="11734" max="11734" width="50.42578125" style="18" customWidth="1"/>
    <col min="11735" max="11742" width="10.7109375" style="18" customWidth="1"/>
    <col min="11743" max="11748" width="9.7109375" style="18"/>
    <col min="11749" max="11749" width="50.42578125" style="18" customWidth="1"/>
    <col min="11750" max="11750" width="10.7109375" style="18" customWidth="1"/>
    <col min="11751" max="11753" width="9.7109375" style="18" customWidth="1"/>
    <col min="11754" max="11989" width="8.85546875" style="18" customWidth="1"/>
    <col min="11990" max="11990" width="50.42578125" style="18" customWidth="1"/>
    <col min="11991" max="11998" width="10.7109375" style="18" customWidth="1"/>
    <col min="11999" max="12004" width="9.7109375" style="18"/>
    <col min="12005" max="12005" width="50.42578125" style="18" customWidth="1"/>
    <col min="12006" max="12006" width="10.7109375" style="18" customWidth="1"/>
    <col min="12007" max="12009" width="9.7109375" style="18" customWidth="1"/>
    <col min="12010" max="12245" width="8.85546875" style="18" customWidth="1"/>
    <col min="12246" max="12246" width="50.42578125" style="18" customWidth="1"/>
    <col min="12247" max="12254" width="10.7109375" style="18" customWidth="1"/>
    <col min="12255" max="12260" width="9.7109375" style="18"/>
    <col min="12261" max="12261" width="50.42578125" style="18" customWidth="1"/>
    <col min="12262" max="12262" width="10.7109375" style="18" customWidth="1"/>
    <col min="12263" max="12265" width="9.7109375" style="18" customWidth="1"/>
    <col min="12266" max="12501" width="8.85546875" style="18" customWidth="1"/>
    <col min="12502" max="12502" width="50.42578125" style="18" customWidth="1"/>
    <col min="12503" max="12510" width="10.7109375" style="18" customWidth="1"/>
    <col min="12511" max="12516" width="9.7109375" style="18"/>
    <col min="12517" max="12517" width="50.42578125" style="18" customWidth="1"/>
    <col min="12518" max="12518" width="10.7109375" style="18" customWidth="1"/>
    <col min="12519" max="12521" width="9.7109375" style="18" customWidth="1"/>
    <col min="12522" max="12757" width="8.85546875" style="18" customWidth="1"/>
    <col min="12758" max="12758" width="50.42578125" style="18" customWidth="1"/>
    <col min="12759" max="12766" width="10.7109375" style="18" customWidth="1"/>
    <col min="12767" max="12772" width="9.7109375" style="18"/>
    <col min="12773" max="12773" width="50.42578125" style="18" customWidth="1"/>
    <col min="12774" max="12774" width="10.7109375" style="18" customWidth="1"/>
    <col min="12775" max="12777" width="9.7109375" style="18" customWidth="1"/>
    <col min="12778" max="13013" width="8.85546875" style="18" customWidth="1"/>
    <col min="13014" max="13014" width="50.42578125" style="18" customWidth="1"/>
    <col min="13015" max="13022" width="10.7109375" style="18" customWidth="1"/>
    <col min="13023" max="13028" width="9.7109375" style="18"/>
    <col min="13029" max="13029" width="50.42578125" style="18" customWidth="1"/>
    <col min="13030" max="13030" width="10.7109375" style="18" customWidth="1"/>
    <col min="13031" max="13033" width="9.7109375" style="18" customWidth="1"/>
    <col min="13034" max="13269" width="8.85546875" style="18" customWidth="1"/>
    <col min="13270" max="13270" width="50.42578125" style="18" customWidth="1"/>
    <col min="13271" max="13278" width="10.7109375" style="18" customWidth="1"/>
    <col min="13279" max="13284" width="9.7109375" style="18"/>
    <col min="13285" max="13285" width="50.42578125" style="18" customWidth="1"/>
    <col min="13286" max="13286" width="10.7109375" style="18" customWidth="1"/>
    <col min="13287" max="13289" width="9.7109375" style="18" customWidth="1"/>
    <col min="13290" max="13525" width="8.85546875" style="18" customWidth="1"/>
    <col min="13526" max="13526" width="50.42578125" style="18" customWidth="1"/>
    <col min="13527" max="13534" width="10.7109375" style="18" customWidth="1"/>
    <col min="13535" max="13540" width="9.7109375" style="18"/>
    <col min="13541" max="13541" width="50.42578125" style="18" customWidth="1"/>
    <col min="13542" max="13542" width="10.7109375" style="18" customWidth="1"/>
    <col min="13543" max="13545" width="9.7109375" style="18" customWidth="1"/>
    <col min="13546" max="13781" width="8.85546875" style="18" customWidth="1"/>
    <col min="13782" max="13782" width="50.42578125" style="18" customWidth="1"/>
    <col min="13783" max="13790" width="10.7109375" style="18" customWidth="1"/>
    <col min="13791" max="13796" width="9.7109375" style="18"/>
    <col min="13797" max="13797" width="50.42578125" style="18" customWidth="1"/>
    <col min="13798" max="13798" width="10.7109375" style="18" customWidth="1"/>
    <col min="13799" max="13801" width="9.7109375" style="18" customWidth="1"/>
    <col min="13802" max="14037" width="8.85546875" style="18" customWidth="1"/>
    <col min="14038" max="14038" width="50.42578125" style="18" customWidth="1"/>
    <col min="14039" max="14046" width="10.7109375" style="18" customWidth="1"/>
    <col min="14047" max="14052" width="9.7109375" style="18"/>
    <col min="14053" max="14053" width="50.42578125" style="18" customWidth="1"/>
    <col min="14054" max="14054" width="10.7109375" style="18" customWidth="1"/>
    <col min="14055" max="14057" width="9.7109375" style="18" customWidth="1"/>
    <col min="14058" max="14293" width="8.85546875" style="18" customWidth="1"/>
    <col min="14294" max="14294" width="50.42578125" style="18" customWidth="1"/>
    <col min="14295" max="14302" width="10.7109375" style="18" customWidth="1"/>
    <col min="14303" max="14308" width="9.7109375" style="18"/>
    <col min="14309" max="14309" width="50.42578125" style="18" customWidth="1"/>
    <col min="14310" max="14310" width="10.7109375" style="18" customWidth="1"/>
    <col min="14311" max="14313" width="9.7109375" style="18" customWidth="1"/>
    <col min="14314" max="14549" width="8.85546875" style="18" customWidth="1"/>
    <col min="14550" max="14550" width="50.42578125" style="18" customWidth="1"/>
    <col min="14551" max="14558" width="10.7109375" style="18" customWidth="1"/>
    <col min="14559" max="14564" width="9.7109375" style="18"/>
    <col min="14565" max="14565" width="50.42578125" style="18" customWidth="1"/>
    <col min="14566" max="14566" width="10.7109375" style="18" customWidth="1"/>
    <col min="14567" max="14569" width="9.7109375" style="18" customWidth="1"/>
    <col min="14570" max="14805" width="8.85546875" style="18" customWidth="1"/>
    <col min="14806" max="14806" width="50.42578125" style="18" customWidth="1"/>
    <col min="14807" max="14814" width="10.7109375" style="18" customWidth="1"/>
    <col min="14815" max="14820" width="9.7109375" style="18"/>
    <col min="14821" max="14821" width="50.42578125" style="18" customWidth="1"/>
    <col min="14822" max="14822" width="10.7109375" style="18" customWidth="1"/>
    <col min="14823" max="14825" width="9.7109375" style="18" customWidth="1"/>
    <col min="14826" max="15061" width="8.85546875" style="18" customWidth="1"/>
    <col min="15062" max="15062" width="50.42578125" style="18" customWidth="1"/>
    <col min="15063" max="15070" width="10.7109375" style="18" customWidth="1"/>
    <col min="15071" max="15076" width="9.7109375" style="18"/>
    <col min="15077" max="15077" width="50.42578125" style="18" customWidth="1"/>
    <col min="15078" max="15078" width="10.7109375" style="18" customWidth="1"/>
    <col min="15079" max="15081" width="9.7109375" style="18" customWidth="1"/>
    <col min="15082" max="15317" width="8.85546875" style="18" customWidth="1"/>
    <col min="15318" max="15318" width="50.42578125" style="18" customWidth="1"/>
    <col min="15319" max="15326" width="10.7109375" style="18" customWidth="1"/>
    <col min="15327" max="15332" width="9.7109375" style="18"/>
    <col min="15333" max="15333" width="50.42578125" style="18" customWidth="1"/>
    <col min="15334" max="15334" width="10.7109375" style="18" customWidth="1"/>
    <col min="15335" max="15337" width="9.7109375" style="18" customWidth="1"/>
    <col min="15338" max="15573" width="8.85546875" style="18" customWidth="1"/>
    <col min="15574" max="15574" width="50.42578125" style="18" customWidth="1"/>
    <col min="15575" max="15582" width="10.7109375" style="18" customWidth="1"/>
    <col min="15583" max="15588" width="9.7109375" style="18"/>
    <col min="15589" max="15589" width="50.42578125" style="18" customWidth="1"/>
    <col min="15590" max="15590" width="10.7109375" style="18" customWidth="1"/>
    <col min="15591" max="15593" width="9.7109375" style="18" customWidth="1"/>
    <col min="15594" max="15829" width="8.85546875" style="18" customWidth="1"/>
    <col min="15830" max="15830" width="50.42578125" style="18" customWidth="1"/>
    <col min="15831" max="15838" width="10.7109375" style="18" customWidth="1"/>
    <col min="15839" max="15844" width="9.7109375" style="18"/>
    <col min="15845" max="15845" width="50.42578125" style="18" customWidth="1"/>
    <col min="15846" max="15846" width="10.7109375" style="18" customWidth="1"/>
    <col min="15847" max="15849" width="9.7109375" style="18" customWidth="1"/>
    <col min="15850" max="16085" width="8.85546875" style="18" customWidth="1"/>
    <col min="16086" max="16086" width="50.42578125" style="18" customWidth="1"/>
    <col min="16087" max="16094" width="10.7109375" style="18" customWidth="1"/>
    <col min="16095" max="16100" width="9.7109375" style="18"/>
    <col min="16101" max="16101" width="50.42578125" style="18" customWidth="1"/>
    <col min="16102" max="16102" width="10.7109375" style="18" customWidth="1"/>
    <col min="16103" max="16105" width="9.7109375" style="18" customWidth="1"/>
    <col min="16106" max="16341" width="8.85546875" style="18" customWidth="1"/>
    <col min="16342" max="16342" width="50.42578125" style="18" customWidth="1"/>
    <col min="16343" max="16350" width="10.7109375" style="18" customWidth="1"/>
    <col min="16351" max="16384" width="9.7109375" style="18"/>
  </cols>
  <sheetData>
    <row r="1" spans="1:10" ht="21" x14ac:dyDescent="0.35">
      <c r="A1" s="295" t="s">
        <v>244</v>
      </c>
      <c r="B1" s="295"/>
      <c r="C1" s="295"/>
      <c r="D1" s="295"/>
      <c r="E1" s="295"/>
      <c r="F1" s="295"/>
      <c r="G1" s="295"/>
      <c r="H1" s="295"/>
      <c r="I1" s="295"/>
      <c r="J1" s="295"/>
    </row>
    <row r="2" spans="1:10" x14ac:dyDescent="0.25">
      <c r="A2" s="294" t="s">
        <v>7</v>
      </c>
      <c r="B2" s="294"/>
      <c r="C2" s="294"/>
      <c r="D2" s="294"/>
      <c r="E2" s="294"/>
      <c r="F2" s="294"/>
      <c r="G2" s="294"/>
      <c r="H2" s="294"/>
      <c r="I2" s="294"/>
      <c r="J2" s="294"/>
    </row>
    <row r="3" spans="1:10" s="27" customFormat="1" ht="16.149999999999999" customHeight="1" x14ac:dyDescent="0.25">
      <c r="A3" s="248" t="s">
        <v>142</v>
      </c>
      <c r="B3" s="238"/>
      <c r="C3" s="224" t="s">
        <v>192</v>
      </c>
      <c r="D3" s="224" t="s">
        <v>193</v>
      </c>
      <c r="E3" s="224" t="s">
        <v>194</v>
      </c>
      <c r="F3" s="241" t="s">
        <v>167</v>
      </c>
      <c r="G3" s="242" t="s">
        <v>167</v>
      </c>
      <c r="H3" s="242" t="s">
        <v>167</v>
      </c>
      <c r="I3" s="242" t="s">
        <v>167</v>
      </c>
      <c r="J3" s="243" t="s">
        <v>167</v>
      </c>
    </row>
    <row r="4" spans="1:10" x14ac:dyDescent="0.25">
      <c r="A4" s="272" t="s">
        <v>142</v>
      </c>
      <c r="B4" s="239"/>
      <c r="C4" s="225" t="s">
        <v>192</v>
      </c>
      <c r="D4" s="225" t="s">
        <v>193</v>
      </c>
      <c r="E4" s="225" t="s">
        <v>194</v>
      </c>
      <c r="F4" s="241" t="s">
        <v>194</v>
      </c>
      <c r="G4" s="242" t="s">
        <v>194</v>
      </c>
      <c r="H4" s="243" t="s">
        <v>194</v>
      </c>
      <c r="I4" s="236" t="s">
        <v>196</v>
      </c>
      <c r="J4" s="237" t="s">
        <v>196</v>
      </c>
    </row>
    <row r="5" spans="1:10" x14ac:dyDescent="0.25">
      <c r="A5" s="273" t="s">
        <v>142</v>
      </c>
      <c r="B5" s="240"/>
      <c r="C5" s="226" t="s">
        <v>192</v>
      </c>
      <c r="D5" s="226" t="s">
        <v>193</v>
      </c>
      <c r="E5" s="226" t="s">
        <v>194</v>
      </c>
      <c r="F5" s="198" t="s">
        <v>147</v>
      </c>
      <c r="G5" s="7" t="s">
        <v>146</v>
      </c>
      <c r="H5" s="7" t="s">
        <v>145</v>
      </c>
      <c r="I5" s="191" t="s">
        <v>148</v>
      </c>
      <c r="J5" s="7" t="s">
        <v>197</v>
      </c>
    </row>
    <row r="6" spans="1:10" x14ac:dyDescent="0.25">
      <c r="A6" s="168">
        <v>1</v>
      </c>
      <c r="B6" s="38" t="s">
        <v>220</v>
      </c>
      <c r="C6" s="54">
        <v>15719.5</v>
      </c>
      <c r="D6" s="54">
        <v>16125.1</v>
      </c>
      <c r="E6" s="130">
        <v>16830.900000000001</v>
      </c>
      <c r="F6" s="54">
        <v>16721.2</v>
      </c>
      <c r="G6" s="54">
        <v>16895.099999999999</v>
      </c>
      <c r="H6" s="54">
        <v>17103.099999999999</v>
      </c>
      <c r="I6" s="54">
        <v>17319.2</v>
      </c>
      <c r="J6" s="130">
        <v>17499.8</v>
      </c>
    </row>
    <row r="7" spans="1:10" x14ac:dyDescent="0.25">
      <c r="A7" s="154">
        <f>+A6+1</f>
        <v>2</v>
      </c>
      <c r="B7" s="34" t="s">
        <v>50</v>
      </c>
      <c r="C7" s="46">
        <v>9696.7999999999993</v>
      </c>
      <c r="D7" s="46">
        <v>9956.2000000000007</v>
      </c>
      <c r="E7" s="132">
        <v>10407.200000000001</v>
      </c>
      <c r="F7" s="46">
        <v>10339.9</v>
      </c>
      <c r="G7" s="46">
        <v>10471.200000000001</v>
      </c>
      <c r="H7" s="46">
        <v>10568.6</v>
      </c>
      <c r="I7" s="46">
        <v>10710.1</v>
      </c>
      <c r="J7" s="132">
        <v>10820.7</v>
      </c>
    </row>
    <row r="8" spans="1:10" x14ac:dyDescent="0.25">
      <c r="A8" s="154">
        <f t="shared" ref="A8:A23" si="0">+A7+1</f>
        <v>3</v>
      </c>
      <c r="B8" s="35" t="s">
        <v>51</v>
      </c>
      <c r="C8" s="46">
        <v>7854.4</v>
      </c>
      <c r="D8" s="46">
        <v>8080.7</v>
      </c>
      <c r="E8" s="132">
        <v>8453.7999999999993</v>
      </c>
      <c r="F8" s="46">
        <v>8395.7000000000007</v>
      </c>
      <c r="G8" s="46">
        <v>8506.6</v>
      </c>
      <c r="H8" s="46">
        <v>8588.1</v>
      </c>
      <c r="I8" s="46">
        <v>8710.6</v>
      </c>
      <c r="J8" s="132">
        <v>8806.2000000000007</v>
      </c>
    </row>
    <row r="9" spans="1:10" x14ac:dyDescent="0.25">
      <c r="A9" s="154">
        <f t="shared" si="0"/>
        <v>4</v>
      </c>
      <c r="B9" s="35" t="s">
        <v>52</v>
      </c>
      <c r="C9" s="46">
        <v>1842.4</v>
      </c>
      <c r="D9" s="46">
        <v>1875.6</v>
      </c>
      <c r="E9" s="132">
        <v>1953.4</v>
      </c>
      <c r="F9" s="46">
        <v>1944.2</v>
      </c>
      <c r="G9" s="46">
        <v>1964.6</v>
      </c>
      <c r="H9" s="46">
        <v>1980.5</v>
      </c>
      <c r="I9" s="46">
        <v>1999.4</v>
      </c>
      <c r="J9" s="132">
        <v>2014.5</v>
      </c>
    </row>
    <row r="10" spans="1:10" ht="30" x14ac:dyDescent="0.25">
      <c r="A10" s="169">
        <f t="shared" si="0"/>
        <v>5</v>
      </c>
      <c r="B10" s="34" t="s">
        <v>188</v>
      </c>
      <c r="C10" s="46">
        <v>1421.9</v>
      </c>
      <c r="D10" s="46">
        <v>1419.3</v>
      </c>
      <c r="E10" s="132">
        <v>1500.9</v>
      </c>
      <c r="F10" s="46">
        <v>1495</v>
      </c>
      <c r="G10" s="46">
        <v>1507.5</v>
      </c>
      <c r="H10" s="46">
        <v>1526.1</v>
      </c>
      <c r="I10" s="46">
        <v>1549.9</v>
      </c>
      <c r="J10" s="132">
        <v>1568.5</v>
      </c>
    </row>
    <row r="11" spans="1:10" x14ac:dyDescent="0.25">
      <c r="A11" s="154">
        <f t="shared" si="0"/>
        <v>6</v>
      </c>
      <c r="B11" s="35" t="s">
        <v>57</v>
      </c>
      <c r="C11" s="46">
        <v>56.4</v>
      </c>
      <c r="D11" s="46">
        <v>37.5</v>
      </c>
      <c r="E11" s="132">
        <v>38.9</v>
      </c>
      <c r="F11" s="46">
        <v>41.5</v>
      </c>
      <c r="G11" s="46">
        <v>36.4</v>
      </c>
      <c r="H11" s="46">
        <v>35.4</v>
      </c>
      <c r="I11" s="46">
        <v>35.200000000000003</v>
      </c>
      <c r="J11" s="132">
        <v>37</v>
      </c>
    </row>
    <row r="12" spans="1:10" x14ac:dyDescent="0.25">
      <c r="A12" s="154">
        <f t="shared" si="0"/>
        <v>7</v>
      </c>
      <c r="B12" s="35" t="s">
        <v>58</v>
      </c>
      <c r="C12" s="46">
        <v>1365.5</v>
      </c>
      <c r="D12" s="46">
        <v>1381.8</v>
      </c>
      <c r="E12" s="132">
        <v>1462</v>
      </c>
      <c r="F12" s="46">
        <v>1453.5</v>
      </c>
      <c r="G12" s="46">
        <v>1471.1</v>
      </c>
      <c r="H12" s="46">
        <v>1490.6</v>
      </c>
      <c r="I12" s="46">
        <v>1514.7</v>
      </c>
      <c r="J12" s="132">
        <v>1531.5</v>
      </c>
    </row>
    <row r="13" spans="1:10" x14ac:dyDescent="0.25">
      <c r="A13" s="169">
        <f t="shared" si="0"/>
        <v>8</v>
      </c>
      <c r="B13" s="34" t="s">
        <v>189</v>
      </c>
      <c r="C13" s="46">
        <v>651.79999999999995</v>
      </c>
      <c r="D13" s="46">
        <v>694.8</v>
      </c>
      <c r="E13" s="132">
        <v>730.2</v>
      </c>
      <c r="F13" s="46">
        <v>724.4</v>
      </c>
      <c r="G13" s="46">
        <v>732</v>
      </c>
      <c r="H13" s="46">
        <v>745.3</v>
      </c>
      <c r="I13" s="46">
        <v>749.3</v>
      </c>
      <c r="J13" s="132">
        <v>754.2</v>
      </c>
    </row>
    <row r="14" spans="1:10" x14ac:dyDescent="0.25">
      <c r="A14" s="154">
        <f t="shared" si="0"/>
        <v>9</v>
      </c>
      <c r="B14" s="34" t="s">
        <v>59</v>
      </c>
      <c r="C14" s="46">
        <v>2471.3000000000002</v>
      </c>
      <c r="D14" s="46">
        <v>2516.6</v>
      </c>
      <c r="E14" s="132">
        <v>2631.6</v>
      </c>
      <c r="F14" s="46">
        <v>2610.9</v>
      </c>
      <c r="G14" s="46">
        <v>2615.1</v>
      </c>
      <c r="H14" s="46">
        <v>2692.9</v>
      </c>
      <c r="I14" s="46">
        <v>2719.5</v>
      </c>
      <c r="J14" s="132">
        <v>2747.8</v>
      </c>
    </row>
    <row r="15" spans="1:10" x14ac:dyDescent="0.25">
      <c r="A15" s="154">
        <f t="shared" si="0"/>
        <v>10</v>
      </c>
      <c r="B15" s="35" t="s">
        <v>60</v>
      </c>
      <c r="C15" s="46">
        <v>1438.1</v>
      </c>
      <c r="D15" s="46">
        <v>1440.9</v>
      </c>
      <c r="E15" s="132">
        <v>1523</v>
      </c>
      <c r="F15" s="46">
        <v>1490.9</v>
      </c>
      <c r="G15" s="46">
        <v>1500.1</v>
      </c>
      <c r="H15" s="46">
        <v>1577.2</v>
      </c>
      <c r="I15" s="46">
        <v>1597.6</v>
      </c>
      <c r="J15" s="132">
        <v>1606.5</v>
      </c>
    </row>
    <row r="16" spans="1:10" x14ac:dyDescent="0.25">
      <c r="A16" s="154">
        <f t="shared" si="0"/>
        <v>11</v>
      </c>
      <c r="B16" s="35" t="s">
        <v>161</v>
      </c>
      <c r="C16" s="46">
        <v>1033.3</v>
      </c>
      <c r="D16" s="46">
        <v>1075.7</v>
      </c>
      <c r="E16" s="132">
        <v>1108.5999999999999</v>
      </c>
      <c r="F16" s="46">
        <v>1120</v>
      </c>
      <c r="G16" s="46">
        <v>1115.0999999999999</v>
      </c>
      <c r="H16" s="46">
        <v>1115.7</v>
      </c>
      <c r="I16" s="46">
        <v>1121.9000000000001</v>
      </c>
      <c r="J16" s="132">
        <v>1141.2</v>
      </c>
    </row>
    <row r="17" spans="1:10" x14ac:dyDescent="0.25">
      <c r="A17" s="154">
        <f t="shared" si="0"/>
        <v>12</v>
      </c>
      <c r="B17" s="34" t="s">
        <v>61</v>
      </c>
      <c r="C17" s="46">
        <v>2683</v>
      </c>
      <c r="D17" s="46">
        <v>2778.1</v>
      </c>
      <c r="E17" s="132">
        <v>2859.7</v>
      </c>
      <c r="F17" s="46">
        <v>2841.6</v>
      </c>
      <c r="G17" s="46">
        <v>2875.3</v>
      </c>
      <c r="H17" s="46">
        <v>2887.6</v>
      </c>
      <c r="I17" s="46">
        <v>2933.9</v>
      </c>
      <c r="J17" s="132">
        <v>2965.8</v>
      </c>
    </row>
    <row r="18" spans="1:10" x14ac:dyDescent="0.25">
      <c r="A18" s="169">
        <f t="shared" si="0"/>
        <v>13</v>
      </c>
      <c r="B18" s="34" t="s">
        <v>190</v>
      </c>
      <c r="C18" s="46">
        <v>1205.3</v>
      </c>
      <c r="D18" s="46">
        <v>1239.9000000000001</v>
      </c>
      <c r="E18" s="132">
        <v>1298.5999999999999</v>
      </c>
      <c r="F18" s="46">
        <v>1290.5999999999999</v>
      </c>
      <c r="G18" s="46">
        <v>1306</v>
      </c>
      <c r="H18" s="46">
        <v>1317.3</v>
      </c>
      <c r="I18" s="46">
        <v>1343.6</v>
      </c>
      <c r="J18" s="132">
        <v>1357.1</v>
      </c>
    </row>
    <row r="19" spans="1:10" x14ac:dyDescent="0.25">
      <c r="A19" s="154">
        <f t="shared" si="0"/>
        <v>14</v>
      </c>
      <c r="B19" s="33" t="s">
        <v>62</v>
      </c>
      <c r="C19" s="46">
        <v>1935.2</v>
      </c>
      <c r="D19" s="46">
        <v>1954.3</v>
      </c>
      <c r="E19" s="132">
        <v>2034.6</v>
      </c>
      <c r="F19" s="46">
        <v>2014.2</v>
      </c>
      <c r="G19" s="46">
        <v>2048.5</v>
      </c>
      <c r="H19" s="46">
        <v>2070.9</v>
      </c>
      <c r="I19" s="46">
        <v>2030</v>
      </c>
      <c r="J19" s="132">
        <v>2041.7</v>
      </c>
    </row>
    <row r="20" spans="1:10" x14ac:dyDescent="0.25">
      <c r="A20" s="154">
        <f t="shared" si="0"/>
        <v>15</v>
      </c>
      <c r="B20" s="38" t="s">
        <v>63</v>
      </c>
      <c r="C20" s="54">
        <v>13784.3</v>
      </c>
      <c r="D20" s="54">
        <v>14170.9</v>
      </c>
      <c r="E20" s="131">
        <v>14796.3</v>
      </c>
      <c r="F20" s="54">
        <v>14707</v>
      </c>
      <c r="G20" s="54">
        <v>14846.6</v>
      </c>
      <c r="H20" s="54">
        <v>15032.2</v>
      </c>
      <c r="I20" s="54">
        <v>15289.2</v>
      </c>
      <c r="J20" s="131">
        <v>15458.1</v>
      </c>
    </row>
    <row r="21" spans="1:10" x14ac:dyDescent="0.25">
      <c r="A21" s="154">
        <f t="shared" si="0"/>
        <v>16</v>
      </c>
      <c r="B21" s="33" t="s">
        <v>64</v>
      </c>
      <c r="C21" s="46">
        <v>12740.1</v>
      </c>
      <c r="D21" s="46">
        <v>13222.7</v>
      </c>
      <c r="E21" s="132">
        <v>13809.5</v>
      </c>
      <c r="F21" s="46">
        <v>13716.7</v>
      </c>
      <c r="G21" s="46">
        <v>13853.3</v>
      </c>
      <c r="H21" s="46">
        <v>14083.3</v>
      </c>
      <c r="I21" s="46">
        <v>14194.8</v>
      </c>
      <c r="J21" s="132">
        <v>14403.8</v>
      </c>
    </row>
    <row r="22" spans="1:10" x14ac:dyDescent="0.25">
      <c r="A22" s="154">
        <f t="shared" si="0"/>
        <v>17</v>
      </c>
      <c r="B22" s="38" t="s">
        <v>65</v>
      </c>
      <c r="C22" s="54">
        <v>1044.2</v>
      </c>
      <c r="D22" s="54">
        <v>948.2</v>
      </c>
      <c r="E22" s="131">
        <v>986.8</v>
      </c>
      <c r="F22" s="54">
        <v>990.2</v>
      </c>
      <c r="G22" s="54">
        <v>993.4</v>
      </c>
      <c r="H22" s="54">
        <v>948.9</v>
      </c>
      <c r="I22" s="54">
        <v>1094.3</v>
      </c>
      <c r="J22" s="131">
        <v>1054.3</v>
      </c>
    </row>
    <row r="23" spans="1:10" x14ac:dyDescent="0.25">
      <c r="A23" s="169">
        <f t="shared" si="0"/>
        <v>18</v>
      </c>
      <c r="B23" s="34" t="s">
        <v>191</v>
      </c>
      <c r="C23" s="46">
        <v>7.6</v>
      </c>
      <c r="D23" s="46">
        <v>6.7</v>
      </c>
      <c r="E23" s="132">
        <v>6.7</v>
      </c>
      <c r="F23" s="46">
        <v>6.7</v>
      </c>
      <c r="G23" s="46">
        <v>6.7</v>
      </c>
      <c r="H23" s="46">
        <v>6.3</v>
      </c>
      <c r="I23" s="46">
        <v>7.2</v>
      </c>
      <c r="J23" s="132">
        <v>6.8</v>
      </c>
    </row>
    <row r="24" spans="1:10" x14ac:dyDescent="0.25">
      <c r="A24" s="169"/>
      <c r="B24" s="38" t="s">
        <v>34</v>
      </c>
      <c r="C24" s="46"/>
      <c r="D24" s="46"/>
      <c r="E24" s="132"/>
      <c r="F24" s="46"/>
      <c r="G24" s="46"/>
      <c r="H24" s="46"/>
      <c r="I24" s="46"/>
      <c r="J24" s="132"/>
    </row>
    <row r="25" spans="1:10" ht="30" x14ac:dyDescent="0.25">
      <c r="A25" s="169">
        <f>+A23+1</f>
        <v>19</v>
      </c>
      <c r="B25" s="34" t="s">
        <v>221</v>
      </c>
      <c r="C25" s="46">
        <v>12641.3</v>
      </c>
      <c r="D25" s="46">
        <v>12804.8</v>
      </c>
      <c r="E25" s="132">
        <v>13171.4</v>
      </c>
      <c r="F25" s="46">
        <v>13127.2</v>
      </c>
      <c r="G25" s="46">
        <v>13207.3</v>
      </c>
      <c r="H25" s="46">
        <v>13301.7</v>
      </c>
      <c r="I25" s="46">
        <v>13379.1</v>
      </c>
      <c r="J25" s="132">
        <v>13451.4</v>
      </c>
    </row>
    <row r="26" spans="1:10" x14ac:dyDescent="0.25">
      <c r="A26" s="175">
        <f>+A25+1</f>
        <v>20</v>
      </c>
      <c r="B26" s="123" t="s">
        <v>222</v>
      </c>
      <c r="C26" s="79">
        <v>13366.5</v>
      </c>
      <c r="D26" s="140">
        <v>13595.2</v>
      </c>
      <c r="E26" s="152">
        <v>13949.2</v>
      </c>
      <c r="F26" s="140">
        <v>13909.8</v>
      </c>
      <c r="G26" s="125">
        <v>13986.2</v>
      </c>
      <c r="H26" s="125">
        <v>14065.9</v>
      </c>
      <c r="I26" s="125">
        <v>14219.8</v>
      </c>
      <c r="J26" s="124">
        <v>14306.6</v>
      </c>
    </row>
    <row r="27" spans="1:10" x14ac:dyDescent="0.25">
      <c r="A27" s="297" t="s">
        <v>178</v>
      </c>
      <c r="B27" s="297"/>
      <c r="C27" s="297"/>
      <c r="D27" s="297"/>
      <c r="E27" s="297"/>
      <c r="F27" s="297"/>
      <c r="G27" s="297"/>
      <c r="H27" s="297"/>
      <c r="I27" s="297"/>
      <c r="J27" s="297"/>
    </row>
    <row r="28" spans="1:10" ht="27.95" customHeight="1" x14ac:dyDescent="0.25">
      <c r="A28" s="231" t="s">
        <v>223</v>
      </c>
      <c r="B28" s="231"/>
      <c r="C28" s="231"/>
      <c r="D28" s="231"/>
      <c r="E28" s="231"/>
      <c r="F28" s="231"/>
      <c r="G28" s="231"/>
      <c r="H28" s="231"/>
      <c r="I28" s="231"/>
      <c r="J28" s="231"/>
    </row>
    <row r="29" spans="1:10" ht="12" customHeight="1" x14ac:dyDescent="0.25">
      <c r="A29" s="232" t="s">
        <v>166</v>
      </c>
      <c r="B29" s="232"/>
      <c r="C29" s="232"/>
      <c r="D29" s="232"/>
      <c r="E29" s="232"/>
      <c r="F29" s="232"/>
      <c r="G29" s="232"/>
      <c r="H29" s="232"/>
      <c r="I29" s="232"/>
      <c r="J29" s="232"/>
    </row>
    <row r="30" spans="1:10" x14ac:dyDescent="0.25">
      <c r="A30" s="216" t="s">
        <v>143</v>
      </c>
      <c r="B30" s="216"/>
      <c r="C30" s="216"/>
      <c r="D30" s="216"/>
      <c r="E30" s="216"/>
      <c r="F30" s="216"/>
    </row>
    <row r="42" spans="2:2" x14ac:dyDescent="0.25">
      <c r="B42" s="30"/>
    </row>
  </sheetData>
  <mergeCells count="13">
    <mergeCell ref="A27:J27"/>
    <mergeCell ref="A28:J28"/>
    <mergeCell ref="A29:J29"/>
    <mergeCell ref="E3:E5"/>
    <mergeCell ref="I4:J4"/>
    <mergeCell ref="B3:B5"/>
    <mergeCell ref="A3:A5"/>
    <mergeCell ref="D3:D5"/>
    <mergeCell ref="A2:J2"/>
    <mergeCell ref="A1:J1"/>
    <mergeCell ref="F3:J3"/>
    <mergeCell ref="C3:C5"/>
    <mergeCell ref="F4:H4"/>
  </mergeCells>
  <pageMargins left="0.25" right="0.25" top="0.75" bottom="0.75" header="0.3" footer="0.3"/>
  <pageSetup scale="5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Contents</vt:lpstr>
      <vt:lpstr>Table 1</vt:lpstr>
      <vt:lpstr>Table 2</vt:lpstr>
      <vt:lpstr>Table 3</vt:lpstr>
      <vt:lpstr>Table 4</vt:lpstr>
      <vt:lpstr>Table 5</vt:lpstr>
      <vt:lpstr>Table 6</vt:lpstr>
      <vt:lpstr>Table 7</vt:lpstr>
      <vt:lpstr>Table 8</vt:lpstr>
      <vt:lpstr>Table 9</vt:lpstr>
      <vt:lpstr>Table 10</vt:lpstr>
      <vt:lpstr>Table 11</vt:lpstr>
      <vt:lpstr>Appendix Table A</vt:lpstr>
      <vt:lpstr>Appendix Table B</vt:lpstr>
      <vt:lpstr>'Appendix Table A'!Print_Area</vt:lpstr>
      <vt:lpstr>'Appendix Table B'!Print_Area</vt:lpstr>
      <vt:lpstr>Contents!Print_Area</vt:lpstr>
      <vt:lpstr>'Table 1'!Print_Area</vt:lpstr>
      <vt:lpstr>'Table 10'!Print_Area</vt:lpstr>
      <vt:lpstr>'Table 11'!Print_Area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Michael Boehm</cp:lastModifiedBy>
  <cp:lastPrinted>2016-06-17T15:52:26Z</cp:lastPrinted>
  <dcterms:created xsi:type="dcterms:W3CDTF">2015-03-09T15:58:15Z</dcterms:created>
  <dcterms:modified xsi:type="dcterms:W3CDTF">2018-09-26T15:40:23Z</dcterms:modified>
</cp:coreProperties>
</file>