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serv01cl\bp\DATA\PCB\PC2\IIP\2 Quarterly IIP\1 IIP BPM6\June 2019\Release\Lock up files\"/>
    </mc:Choice>
  </mc:AlternateContent>
  <xr:revisionPtr revIDLastSave="0" documentId="13_ncr:1_{E254C193-0D2C-40E6-B995-DF4531204068}" xr6:coauthVersionLast="36" xr6:coauthVersionMax="36" xr10:uidLastSave="{00000000-0000-0000-0000-000000000000}"/>
  <bookViews>
    <workbookView xWindow="0" yWindow="220" windowWidth="12800" windowHeight="6200" xr2:uid="{00000000-000D-0000-FFFF-FFFF00000000}"/>
  </bookViews>
  <sheets>
    <sheet name="Table 1" sheetId="6" r:id="rId1"/>
    <sheet name="Table 2" sheetId="5" r:id="rId2"/>
    <sheet name="Table 3" sheetId="4" r:id="rId3"/>
  </sheets>
  <definedNames>
    <definedName name="_xlnm.Print_Area" localSheetId="0">'Table 1'!$A$1:$K$70</definedName>
    <definedName name="_xlnm.Print_Area" localSheetId="1">'Table 2'!$A$1:$K$76</definedName>
    <definedName name="_xlnm.Print_Area" localSheetId="2">'Table 3'!$A$1:$L$21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0" i="4" l="1"/>
  <c r="L11" i="4" s="1"/>
  <c r="L12" i="4" s="1"/>
  <c r="L13" i="4" s="1"/>
  <c r="L14" i="4" s="1"/>
  <c r="L15" i="4" s="1"/>
  <c r="L16" i="4" s="1"/>
  <c r="L17" i="4" s="1"/>
  <c r="L18" i="4" s="1"/>
  <c r="L19" i="4" s="1"/>
  <c r="A10" i="4"/>
  <c r="A11" i="4" s="1"/>
  <c r="A12" i="4" s="1"/>
  <c r="A13" i="4" s="1"/>
  <c r="A14" i="4" s="1"/>
  <c r="A15" i="4" s="1"/>
  <c r="A16" i="4" s="1"/>
  <c r="A17" i="4" s="1"/>
  <c r="A18" i="4" s="1"/>
  <c r="A19" i="4" s="1"/>
</calcChain>
</file>

<file path=xl/sharedStrings.xml><?xml version="1.0" encoding="utf-8"?>
<sst xmlns="http://schemas.openxmlformats.org/spreadsheetml/2006/main" count="624" uniqueCount="154">
  <si>
    <t>[Billions of dollars]</t>
  </si>
  <si>
    <t>Line</t>
  </si>
  <si>
    <t>Revised</t>
  </si>
  <si>
    <t>Previously published</t>
  </si>
  <si>
    <t>1</t>
  </si>
  <si>
    <t>U.S. net international investment position (line 4 less line 35)</t>
  </si>
  <si>
    <t>2</t>
  </si>
  <si>
    <t xml:space="preserve">    Net international investment position excluding financial derivatives (line 5 less line 36)</t>
  </si>
  <si>
    <t>3</t>
  </si>
  <si>
    <t xml:space="preserve">    Financial derivatives other than reserves, net (line 6 less line 37)</t>
  </si>
  <si>
    <t>4</t>
  </si>
  <si>
    <t xml:space="preserve">  U.S. assets</t>
  </si>
  <si>
    <t>5</t>
  </si>
  <si>
    <t xml:space="preserve">      Assets excluding financial derivatives (sum of lines 7, 10, 21, and 26)</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</si>
  <si>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</si>
  <si>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</si>
  <si>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</si>
  <si>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</si>
  <si>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</si>
  <si>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</si>
  <si>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</si>
  <si>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</si>
  <si>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</si>
  <si>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</si>
  <si>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</si>
  <si>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</si>
  <si>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</si>
  <si>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</si>
  <si>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</si>
  <si>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</si>
  <si>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</si>
  <si>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</si>
  <si>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</si>
  <si>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</si>
  <si>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</si>
  <si>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</si>
  <si>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</si>
  <si>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</si>
  <si>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</si>
  <si>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</si>
  <si>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</si>
  <si>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</si>
  <si>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</si>
  <si>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</si>
  <si>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</si>
  <si>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</si>
  <si>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</si>
  <si>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</si>
  <si>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22</t>
  </si>
  <si>
    <t xml:space="preserve">        Currency and deposits</t>
  </si>
  <si>
    <t>23</t>
  </si>
  <si>
    <t xml:space="preserve">        Loans</t>
  </si>
  <si>
    <t>24</t>
  </si>
  <si>
    <t xml:space="preserve">        Insurance technical reserves</t>
  </si>
  <si>
    <t>25</t>
  </si>
  <si>
    <t xml:space="preserve">        Trade credit and advances</t>
  </si>
  <si>
    <t>26</t>
  </si>
  <si>
    <t xml:space="preserve">      Reserve assets</t>
  </si>
  <si>
    <t>27</t>
  </si>
  <si>
    <t xml:space="preserve">        Monetary gold</t>
  </si>
  <si>
    <t>28</t>
  </si>
  <si>
    <t xml:space="preserve">        Special drawing rights</t>
  </si>
  <si>
    <t>29</t>
  </si>
  <si>
    <t xml:space="preserve">        Reserve position in the International Monetary Fund</t>
  </si>
  <si>
    <t>30</t>
  </si>
  <si>
    <t xml:space="preserve">        Other reserve assets</t>
  </si>
  <si>
    <t>31</t>
  </si>
  <si>
    <t xml:space="preserve">          Currency and deposits</t>
  </si>
  <si>
    <t>32</t>
  </si>
  <si>
    <t xml:space="preserve">          Securities</t>
  </si>
  <si>
    <t>33</t>
  </si>
  <si>
    <t xml:space="preserve">          Financial derivatives</t>
  </si>
  <si>
    <t>34</t>
  </si>
  <si>
    <t xml:space="preserve">          Other claims</t>
  </si>
  <si>
    <t>35</t>
  </si>
  <si>
    <t xml:space="preserve">  U.S. liabilities</t>
  </si>
  <si>
    <t>36</t>
  </si>
  <si>
    <t xml:space="preserve">      Liabilities excluding financial derivatives (sum of lines 38, 41, and 56)</t>
  </si>
  <si>
    <t>37</t>
  </si>
  <si>
    <t xml:space="preserve">      Financial derivatives other than reserves, gross negative fair value (line 50)</t>
  </si>
  <si>
    <t>38</t>
  </si>
  <si>
    <t>39</t>
  </si>
  <si>
    <t>40</t>
  </si>
  <si>
    <t>41</t>
  </si>
  <si>
    <t>42</t>
  </si>
  <si>
    <t>43</t>
  </si>
  <si>
    <t>44</t>
  </si>
  <si>
    <t>45</t>
  </si>
  <si>
    <t xml:space="preserve">            Treasury bills and certificates</t>
  </si>
  <si>
    <t>46</t>
  </si>
  <si>
    <t xml:space="preserve">            Other short-term securities</t>
  </si>
  <si>
    <t>47</t>
  </si>
  <si>
    <t>48</t>
  </si>
  <si>
    <t xml:space="preserve">            Treasury bonds and notes</t>
  </si>
  <si>
    <t>49</t>
  </si>
  <si>
    <t xml:space="preserve">            Other long-term securities</t>
  </si>
  <si>
    <t>50</t>
  </si>
  <si>
    <t xml:space="preserve">      Financial derivatives other than reserves, gross negative fair value</t>
  </si>
  <si>
    <t>51</t>
  </si>
  <si>
    <t>52</t>
  </si>
  <si>
    <t>53</t>
  </si>
  <si>
    <t>54</t>
  </si>
  <si>
    <t>55</t>
  </si>
  <si>
    <t>56</t>
  </si>
  <si>
    <t>57</t>
  </si>
  <si>
    <t>58</t>
  </si>
  <si>
    <t>59</t>
  </si>
  <si>
    <t>60</t>
  </si>
  <si>
    <t>61</t>
  </si>
  <si>
    <t xml:space="preserve">        Special drawing rights allocations</t>
  </si>
  <si>
    <t>n.a.</t>
  </si>
  <si>
    <t>.....</t>
  </si>
  <si>
    <t>U.S. net international investment position (line 4 less line 10)</t>
  </si>
  <si>
    <t xml:space="preserve">    Net international investment position excluding financial derivatives</t>
  </si>
  <si>
    <t xml:space="preserve">    Financial derivatives other than reserves, net (line 7 less line 13)</t>
  </si>
  <si>
    <t>Note: Details may not add to totals because of rounding.     Source: U.S. Bureau of Economic Analysis</t>
  </si>
  <si>
    <t>Table 1.  U.S. Net International Investment Position at the End of the Period</t>
  </si>
  <si>
    <t>[Billions of dollars, not seasonally adjusted]</t>
  </si>
  <si>
    <t>Type of investment</t>
  </si>
  <si>
    <r>
      <t xml:space="preserve">I </t>
    </r>
    <r>
      <rPr>
        <vertAlign val="superscript"/>
        <sz val="11"/>
        <rFont val="Arial"/>
        <family val="2"/>
      </rPr>
      <t>p</t>
    </r>
  </si>
  <si>
    <r>
      <t xml:space="preserve">IV </t>
    </r>
    <r>
      <rPr>
        <vertAlign val="superscript"/>
        <sz val="11"/>
        <rFont val="Arial"/>
        <family val="2"/>
      </rPr>
      <t>r</t>
    </r>
    <r>
      <rPr>
        <sz val="11"/>
        <rFont val="Arial"/>
        <family val="2"/>
      </rPr>
      <t xml:space="preserve"> </t>
    </r>
  </si>
  <si>
    <r>
      <t xml:space="preserve">I </t>
    </r>
    <r>
      <rPr>
        <vertAlign val="superscript"/>
        <sz val="11"/>
        <rFont val="Arial"/>
        <family val="2"/>
      </rPr>
      <t>r</t>
    </r>
    <r>
      <rPr>
        <sz val="11"/>
        <rFont val="Arial"/>
        <family val="2"/>
      </rPr>
      <t xml:space="preserve"> </t>
    </r>
  </si>
  <si>
    <r>
      <t xml:space="preserve">II </t>
    </r>
    <r>
      <rPr>
        <vertAlign val="superscript"/>
        <sz val="11"/>
        <rFont val="Arial"/>
        <family val="2"/>
      </rPr>
      <t>r</t>
    </r>
    <r>
      <rPr>
        <sz val="11"/>
        <rFont val="Arial"/>
        <family val="2"/>
      </rPr>
      <t xml:space="preserve"> </t>
    </r>
  </si>
  <si>
    <r>
      <t xml:space="preserve">III </t>
    </r>
    <r>
      <rPr>
        <vertAlign val="superscript"/>
        <sz val="11"/>
        <rFont val="Arial"/>
        <family val="2"/>
      </rPr>
      <t>r</t>
    </r>
    <r>
      <rPr>
        <sz val="11"/>
        <rFont val="Arial"/>
        <family val="2"/>
      </rPr>
      <t xml:space="preserve"> </t>
    </r>
  </si>
  <si>
    <t>Table 2. Change in the Yearend U.S. Net International Investment Position</t>
  </si>
  <si>
    <t>Total</t>
  </si>
  <si>
    <t>Attributable to:</t>
  </si>
  <si>
    <t>Other changes in position</t>
  </si>
  <si>
    <t>Price changes</t>
  </si>
  <si>
    <r>
      <t xml:space="preserve">Exchange-rate changes </t>
    </r>
    <r>
      <rPr>
        <vertAlign val="superscript"/>
        <sz val="11"/>
        <rFont val="Arial"/>
        <family val="2"/>
      </rPr>
      <t>1</t>
    </r>
  </si>
  <si>
    <r>
      <t xml:space="preserve">Changes in volume and valuation n.i.e. </t>
    </r>
    <r>
      <rPr>
        <vertAlign val="superscript"/>
        <sz val="11"/>
        <rFont val="Arial"/>
        <family val="2"/>
      </rPr>
      <t>2</t>
    </r>
  </si>
  <si>
    <r>
      <t>(</t>
    </r>
    <r>
      <rPr>
        <b/>
        <vertAlign val="superscript"/>
        <sz val="11"/>
        <rFont val="Arial"/>
        <family val="2"/>
      </rPr>
      <t>4</t>
    </r>
    <r>
      <rPr>
        <b/>
        <sz val="11"/>
        <rFont val="Arial"/>
        <family val="2"/>
      </rPr>
      <t>)</t>
    </r>
  </si>
  <si>
    <r>
      <t>(</t>
    </r>
    <r>
      <rPr>
        <vertAlign val="superscript"/>
        <sz val="11"/>
        <rFont val="Arial"/>
        <family val="2"/>
      </rPr>
      <t>4</t>
    </r>
    <r>
      <rPr>
        <sz val="11"/>
        <rFont val="Arial"/>
        <family val="2"/>
      </rPr>
      <t>)</t>
    </r>
  </si>
  <si>
    <r>
      <t>(</t>
    </r>
    <r>
      <rPr>
        <b/>
        <vertAlign val="superscript"/>
        <sz val="11"/>
        <rFont val="Arial"/>
        <family val="2"/>
      </rPr>
      <t>3</t>
    </r>
    <r>
      <rPr>
        <b/>
        <sz val="11"/>
        <rFont val="Arial"/>
        <family val="2"/>
      </rPr>
      <t>)</t>
    </r>
  </si>
  <si>
    <r>
      <t>(</t>
    </r>
    <r>
      <rPr>
        <vertAlign val="superscript"/>
        <sz val="11"/>
        <rFont val="Arial"/>
        <family val="2"/>
      </rPr>
      <t>3</t>
    </r>
    <r>
      <rPr>
        <sz val="11"/>
        <rFont val="Arial"/>
        <family val="2"/>
      </rPr>
      <t>)</t>
    </r>
  </si>
  <si>
    <t>…..</t>
  </si>
  <si>
    <t>1. Represents gains or losses on foreign-currency-denominated assets and liabilities due to their revaluation at current exchange rates.</t>
  </si>
  <si>
    <t>3. Financial transactions and other changes in financial derivatives positions are available only on a net basis, which is shown on line 3; they are not separately available for gross positive fair values and gross negative fair values of financial derivatives.</t>
  </si>
  <si>
    <t>Revision</t>
  </si>
  <si>
    <r>
      <t xml:space="preserve">Yearend position, 2017 </t>
    </r>
    <r>
      <rPr>
        <vertAlign val="superscript"/>
        <sz val="11"/>
        <rFont val="Arial"/>
        <family val="2"/>
      </rPr>
      <t>r</t>
    </r>
  </si>
  <si>
    <t>(*)</t>
  </si>
  <si>
    <t xml:space="preserve"> r Revised     n.a. Not available     ..... Not applicable      (*) Value between zero and +/- $50 million.</t>
  </si>
  <si>
    <t>(*)     Value between zero and +/- $50 million.</t>
  </si>
  <si>
    <t>June 26, 2019</t>
  </si>
  <si>
    <t>p Preliminary     r Revised     n.a. Not available     ..... Not applicable    (*) Value between zero and +/- $50 million.</t>
  </si>
  <si>
    <t>Change: 2017:IV to 2018:IV</t>
  </si>
  <si>
    <t>Change: 2018:IV to 2019:I</t>
  </si>
  <si>
    <r>
      <t xml:space="preserve">    Financial derivatives other than reserves, net (line 6 less line 37) </t>
    </r>
    <r>
      <rPr>
        <vertAlign val="superscript"/>
        <sz val="11"/>
        <rFont val="Arial"/>
        <family val="2"/>
      </rPr>
      <t xml:space="preserve">3 </t>
    </r>
  </si>
  <si>
    <t>Change in position in 2018</t>
  </si>
  <si>
    <r>
      <t xml:space="preserve">Yearend position, 2018 </t>
    </r>
    <r>
      <rPr>
        <vertAlign val="superscript"/>
        <sz val="11"/>
        <rFont val="Arial"/>
        <family val="2"/>
      </rPr>
      <t>r</t>
    </r>
  </si>
  <si>
    <t>Financial transactions</t>
  </si>
  <si>
    <t>Table 3. Updates to the U.S. Net International Investment Position at Yearend, 2016-2018</t>
  </si>
  <si>
    <t>2. Changes in volume and valuation n.i.e. (not included elsewhere) includes changes due to year-to-year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exchange-rate changes.</t>
  </si>
  <si>
    <t xml:space="preserve">4. Data are not separately available for price changes, exchange-rate changes, and changes in volume and valuation n.i.e.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</si>
</sst>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0"/>
      <name val="Arial"/>
      <family val="2"/>
    </font>
    <font>
      <sz val="11"/>
      <name val="Arial"/>
      <family val="2"/>
    </font>
    <font>
      <b/>
      <sz val="11"/>
      <name val="Arial"/>
      <family val="2"/>
    </font>
    <font>
      <vertAlign val="superscript"/>
      <sz val="11"/>
      <name val="Arial"/>
      <family val="2"/>
    </font>
    <font>
      <sz val="11.5"/>
      <name val="Arial"/>
      <family val="2"/>
    </font>
    <font>
      <b/>
      <vertAlign val="superscript"/>
      <sz val="11"/>
      <name val="Arial"/>
      <family val="2"/>
    </font>
    <font>
      <b/>
      <sz val="15"/>
      <name val="Arial"/>
      <family val="2"/>
    </font>
    <font>
      <sz val="12"/>
      <name val="Arial"/>
      <family val="2"/>
    </font>
    <font>
      <sz val="11"/>
      <color theme="1"/>
      <name val="Arial"/>
      <family val="2"/>
    </font>
    <font>
      <sz val="11.5"/>
      <color theme="1"/>
      <name val="Arial"/>
      <family val="2"/>
    </font>
    <font>
      <sz val="10"/>
      <color theme="1"/>
      <name val="Arial"/>
      <family val="2"/>
    </font>
    <font>
      <sz val="10"/>
      <color rgb="FFFF0000"/>
      <name val="Arial"/>
      <family val="2"/>
    </font>
    <font>
      <b/>
      <sz val="15"/>
      <color theme="1"/>
      <name val="Arial"/>
      <family val="2"/>
    </font>
    <font>
      <sz val="12"/>
      <color theme="1"/>
      <name val="Arial"/>
      <family val="2"/>
    </font>
    <font>
      <sz val="1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109">
    <xf numFmtId="0" fontId="0" fillId="0" borderId="0" xfId="0"/>
    <xf numFmtId="0" fontId="2" fillId="2" borderId="1" xfId="0" applyFont="1" applyFill="1" applyBorder="1" applyAlignment="1">
      <alignment horizontal="right"/>
    </xf>
    <xf numFmtId="0" fontId="3" fillId="2" borderId="0" xfId="0" applyFont="1" applyFill="1"/>
    <xf numFmtId="0" fontId="2" fillId="2" borderId="0" xfId="0" applyFont="1" applyFill="1" applyAlignment="1">
      <alignment horizontal="left"/>
    </xf>
    <xf numFmtId="0" fontId="2" fillId="2" borderId="0" xfId="0" applyFont="1" applyFill="1"/>
    <xf numFmtId="0" fontId="2" fillId="2" borderId="2" xfId="0" applyFont="1" applyFill="1" applyBorder="1" applyAlignment="1">
      <alignment horizontal="right"/>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2" borderId="0" xfId="0" applyFont="1" applyFill="1" applyBorder="1"/>
    <xf numFmtId="0" fontId="9" fillId="2" borderId="0" xfId="0" applyFont="1" applyFill="1"/>
    <xf numFmtId="0" fontId="2" fillId="2" borderId="5" xfId="0" applyFont="1" applyFill="1" applyBorder="1"/>
    <xf numFmtId="164" fontId="3" fillId="2" borderId="6" xfId="0" applyNumberFormat="1" applyFont="1" applyFill="1" applyBorder="1" applyAlignment="1">
      <alignment horizontal="right"/>
    </xf>
    <xf numFmtId="164" fontId="3" fillId="2" borderId="7" xfId="0" applyNumberFormat="1" applyFont="1" applyFill="1" applyBorder="1" applyAlignment="1">
      <alignment horizontal="right"/>
    </xf>
    <xf numFmtId="164" fontId="2" fillId="2" borderId="6" xfId="0" applyNumberFormat="1" applyFont="1" applyFill="1" applyBorder="1" applyAlignment="1">
      <alignment horizontal="right"/>
    </xf>
    <xf numFmtId="164" fontId="2" fillId="2" borderId="7" xfId="0" applyNumberFormat="1" applyFont="1" applyFill="1" applyBorder="1" applyAlignment="1">
      <alignment horizontal="right"/>
    </xf>
    <xf numFmtId="164" fontId="9" fillId="2" borderId="5" xfId="0" applyNumberFormat="1" applyFont="1" applyFill="1" applyBorder="1"/>
    <xf numFmtId="164" fontId="9" fillId="2" borderId="2" xfId="0" applyNumberFormat="1" applyFont="1" applyFill="1" applyBorder="1"/>
    <xf numFmtId="0" fontId="2" fillId="2" borderId="9" xfId="0" applyFont="1" applyFill="1" applyBorder="1" applyAlignment="1">
      <alignment horizontal="right"/>
    </xf>
    <xf numFmtId="0" fontId="3" fillId="2" borderId="0" xfId="0" applyNumberFormat="1" applyFont="1" applyFill="1"/>
    <xf numFmtId="0" fontId="5" fillId="2" borderId="0" xfId="0" applyFont="1" applyFill="1" applyBorder="1" applyAlignment="1">
      <alignment horizontal="left"/>
    </xf>
    <xf numFmtId="3" fontId="5" fillId="2" borderId="0" xfId="0" applyNumberFormat="1" applyFont="1" applyFill="1" applyBorder="1" applyAlignment="1">
      <alignment horizontal="left" vertical="center"/>
    </xf>
    <xf numFmtId="0" fontId="5" fillId="2" borderId="0" xfId="0" applyFont="1" applyFill="1"/>
    <xf numFmtId="0" fontId="5" fillId="2" borderId="0" xfId="0" applyFont="1" applyFill="1" applyBorder="1" applyAlignment="1">
      <alignment horizontal="left" vertical="center"/>
    </xf>
    <xf numFmtId="0" fontId="3" fillId="2" borderId="0" xfId="0" applyFont="1" applyFill="1" applyAlignment="1"/>
    <xf numFmtId="3" fontId="3" fillId="2" borderId="6" xfId="0" quotePrefix="1" applyNumberFormat="1" applyFont="1" applyFill="1" applyBorder="1" applyAlignment="1">
      <alignment horizontal="right"/>
    </xf>
    <xf numFmtId="0" fontId="2" fillId="2" borderId="0" xfId="0" applyNumberFormat="1" applyFont="1" applyFill="1" applyAlignment="1"/>
    <xf numFmtId="3" fontId="2" fillId="2" borderId="6" xfId="0" quotePrefix="1" applyNumberFormat="1" applyFont="1" applyFill="1" applyBorder="1" applyAlignment="1">
      <alignment horizontal="right"/>
    </xf>
    <xf numFmtId="0" fontId="2" fillId="2" borderId="0" xfId="0" applyFont="1" applyFill="1" applyAlignment="1"/>
    <xf numFmtId="0" fontId="3" fillId="2" borderId="0" xfId="0" applyNumberFormat="1" applyFont="1" applyFill="1" applyAlignment="1"/>
    <xf numFmtId="3" fontId="2" fillId="2" borderId="6" xfId="0" applyNumberFormat="1" applyFont="1" applyFill="1" applyBorder="1" applyAlignment="1">
      <alignment horizontal="right"/>
    </xf>
    <xf numFmtId="3" fontId="3" fillId="2" borderId="6" xfId="0" applyNumberFormat="1" applyFont="1" applyFill="1" applyBorder="1" applyAlignment="1">
      <alignment horizontal="right"/>
    </xf>
    <xf numFmtId="3" fontId="3" fillId="2" borderId="7" xfId="0" applyNumberFormat="1" applyFont="1" applyFill="1" applyBorder="1" applyAlignment="1">
      <alignment horizontal="right"/>
    </xf>
    <xf numFmtId="164" fontId="2" fillId="2" borderId="1" xfId="0" applyNumberFormat="1" applyFont="1" applyFill="1" applyBorder="1" applyAlignment="1">
      <alignment horizontal="right"/>
    </xf>
    <xf numFmtId="164" fontId="2" fillId="2" borderId="0" xfId="0" applyNumberFormat="1" applyFont="1" applyFill="1" applyBorder="1" applyAlignment="1">
      <alignment horizontal="right"/>
    </xf>
    <xf numFmtId="164" fontId="3" fillId="2" borderId="0" xfId="0" applyNumberFormat="1" applyFont="1" applyFill="1" applyBorder="1" applyAlignment="1">
      <alignment horizontal="right"/>
    </xf>
    <xf numFmtId="0" fontId="2" fillId="2" borderId="8" xfId="0" applyFont="1" applyFill="1" applyBorder="1" applyAlignment="1"/>
    <xf numFmtId="164" fontId="2" fillId="2" borderId="5" xfId="0" applyNumberFormat="1" applyFont="1" applyFill="1" applyBorder="1" applyAlignment="1">
      <alignment horizontal="right"/>
    </xf>
    <xf numFmtId="164" fontId="2" fillId="2" borderId="10" xfId="0" applyNumberFormat="1" applyFont="1" applyFill="1" applyBorder="1" applyAlignment="1">
      <alignment horizontal="right"/>
    </xf>
    <xf numFmtId="3" fontId="2" fillId="2" borderId="5" xfId="0" quotePrefix="1" applyNumberFormat="1" applyFont="1" applyFill="1" applyBorder="1" applyAlignment="1">
      <alignment horizontal="right"/>
    </xf>
    <xf numFmtId="0" fontId="10" fillId="2" borderId="0" xfId="0" applyFont="1" applyFill="1" applyAlignment="1"/>
    <xf numFmtId="0" fontId="5" fillId="2" borderId="0" xfId="0" applyFont="1" applyFill="1" applyBorder="1"/>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xf>
    <xf numFmtId="0" fontId="2" fillId="2" borderId="0" xfId="0" applyFont="1" applyFill="1"/>
    <xf numFmtId="0" fontId="2" fillId="2" borderId="0" xfId="0" applyFont="1" applyFill="1" applyBorder="1"/>
    <xf numFmtId="164" fontId="2" fillId="2" borderId="13" xfId="0" applyNumberFormat="1" applyFont="1" applyFill="1" applyBorder="1" applyAlignment="1">
      <alignment horizontal="right"/>
    </xf>
    <xf numFmtId="164" fontId="2" fillId="2" borderId="8" xfId="0" applyNumberFormat="1" applyFont="1" applyFill="1" applyBorder="1" applyAlignment="1">
      <alignment horizontal="right"/>
    </xf>
    <xf numFmtId="0" fontId="2" fillId="2" borderId="15" xfId="0" applyFont="1" applyFill="1" applyBorder="1" applyAlignment="1">
      <alignment horizontal="right"/>
    </xf>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0" xfId="0" applyFont="1" applyFill="1" applyBorder="1" applyAlignment="1">
      <alignment horizontal="center"/>
    </xf>
    <xf numFmtId="0" fontId="2" fillId="2" borderId="0" xfId="0" applyFont="1" applyFill="1" applyAlignment="1">
      <alignment horizontal="right"/>
    </xf>
    <xf numFmtId="0" fontId="11" fillId="2" borderId="0" xfId="0" applyFont="1" applyFill="1"/>
    <xf numFmtId="164" fontId="12" fillId="2" borderId="0" xfId="0" applyNumberFormat="1" applyFont="1" applyFill="1"/>
    <xf numFmtId="0" fontId="11" fillId="2" borderId="0" xfId="0" applyFont="1" applyFill="1" applyBorder="1"/>
    <xf numFmtId="0" fontId="2" fillId="2" borderId="0" xfId="0" applyFont="1" applyFill="1" applyAlignment="1">
      <alignment vertical="center"/>
    </xf>
    <xf numFmtId="3" fontId="2" fillId="2" borderId="0" xfId="0" applyNumberFormat="1" applyFont="1" applyFill="1" applyAlignment="1">
      <alignment vertical="center"/>
    </xf>
    <xf numFmtId="0" fontId="5"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xf numFmtId="0" fontId="1" fillId="2" borderId="0" xfId="0" applyFont="1" applyFill="1"/>
    <xf numFmtId="0" fontId="15" fillId="2" borderId="0" xfId="0" applyNumberFormat="1" applyFont="1" applyFill="1" applyBorder="1" applyAlignment="1">
      <alignment horizontal="left"/>
    </xf>
    <xf numFmtId="0" fontId="15" fillId="2" borderId="0" xfId="0" applyNumberFormat="1" applyFont="1" applyFill="1" applyBorder="1" applyAlignment="1">
      <alignment horizontal="left" vertical="center"/>
    </xf>
    <xf numFmtId="164" fontId="1" fillId="2" borderId="0" xfId="0" applyNumberFormat="1" applyFont="1" applyFill="1"/>
    <xf numFmtId="0" fontId="2" fillId="2" borderId="0" xfId="0" quotePrefix="1" applyFont="1" applyFill="1" applyAlignment="1">
      <alignment horizontal="right"/>
    </xf>
    <xf numFmtId="0" fontId="2" fillId="2" borderId="0" xfId="0" applyNumberFormat="1" applyFont="1" applyFill="1"/>
    <xf numFmtId="0" fontId="2" fillId="2" borderId="8" xfId="0" applyNumberFormat="1" applyFont="1" applyFill="1" applyBorder="1"/>
    <xf numFmtId="0" fontId="5" fillId="0" borderId="0" xfId="0" applyFont="1" applyFill="1" applyAlignment="1">
      <alignment vertical="center"/>
    </xf>
    <xf numFmtId="164" fontId="3" fillId="2" borderId="13" xfId="0" applyNumberFormat="1" applyFont="1" applyFill="1" applyBorder="1" applyAlignment="1">
      <alignment horizontal="right"/>
    </xf>
    <xf numFmtId="164" fontId="2" fillId="2" borderId="14" xfId="0" applyNumberFormat="1" applyFont="1" applyFill="1" applyBorder="1" applyAlignment="1">
      <alignment horizontal="right"/>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3" fillId="2" borderId="0" xfId="0" applyFont="1" applyFill="1" applyAlignment="1">
      <alignment horizontal="center" vertical="center"/>
    </xf>
    <xf numFmtId="0" fontId="8" fillId="2" borderId="8" xfId="0" applyFont="1" applyFill="1" applyBorder="1" applyAlignment="1">
      <alignment horizontal="center" vertical="center"/>
    </xf>
    <xf numFmtId="15" fontId="2" fillId="2" borderId="0" xfId="0" quotePrefix="1" applyNumberFormat="1" applyFont="1" applyFill="1" applyBorder="1" applyAlignment="1">
      <alignment horizontal="right"/>
    </xf>
    <xf numFmtId="15" fontId="2" fillId="2" borderId="0" xfId="0" applyNumberFormat="1" applyFont="1" applyFill="1" applyBorder="1" applyAlignment="1">
      <alignment horizontal="right"/>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0" fillId="2" borderId="0" xfId="0" applyFont="1" applyFill="1" applyAlignment="1">
      <alignment horizontal="left"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0" xfId="0" quotePrefix="1" applyFont="1" applyFill="1" applyAlignment="1">
      <alignment horizontal="right"/>
    </xf>
    <xf numFmtId="0" fontId="2" fillId="2" borderId="7" xfId="0" applyFont="1" applyFill="1" applyBorder="1" applyAlignment="1">
      <alignment horizontal="center" vertical="center"/>
    </xf>
    <xf numFmtId="0" fontId="7" fillId="2" borderId="0" xfId="0" applyFont="1" applyFill="1" applyAlignment="1">
      <alignment horizontal="center" vertical="center"/>
    </xf>
    <xf numFmtId="0" fontId="14"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0" xfId="0" applyFont="1" applyFill="1" applyBorder="1" applyAlignment="1">
      <alignment horizontal="center" vertical="center"/>
    </xf>
  </cellXfs>
  <cellStyles count="1">
    <cellStyle name="Normal" xfId="0" builtinId="0"/>
  </cellStyles>
  <dxfs count="12">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0"/>
  <sheetViews>
    <sheetView tabSelected="1" zoomScale="85" zoomScaleNormal="85" workbookViewId="0">
      <selection activeCell="A2" sqref="A2:K2"/>
    </sheetView>
  </sheetViews>
  <sheetFormatPr defaultColWidth="8.81640625" defaultRowHeight="14" x14ac:dyDescent="0.3"/>
  <cols>
    <col min="1" max="1" width="5.1796875" style="45" customWidth="1"/>
    <col min="2" max="2" width="82.81640625" style="46" customWidth="1"/>
    <col min="3" max="9" width="10.54296875" style="46" customWidth="1"/>
    <col min="10" max="10" width="10.54296875" style="47" customWidth="1"/>
    <col min="11" max="11" width="5.1796875" style="47" customWidth="1"/>
    <col min="12" max="12" width="11.453125" style="46" customWidth="1"/>
    <col min="13" max="16384" width="8.81640625" style="46"/>
  </cols>
  <sheetData>
    <row r="1" spans="1:16" x14ac:dyDescent="0.3">
      <c r="I1" s="77" t="s">
        <v>143</v>
      </c>
      <c r="J1" s="77"/>
      <c r="K1" s="78"/>
    </row>
    <row r="2" spans="1:16" ht="20.149999999999999" customHeight="1" x14ac:dyDescent="0.3">
      <c r="A2" s="75" t="s">
        <v>116</v>
      </c>
      <c r="B2" s="75"/>
      <c r="C2" s="75"/>
      <c r="D2" s="75"/>
      <c r="E2" s="75"/>
      <c r="F2" s="75"/>
      <c r="G2" s="75"/>
      <c r="H2" s="75"/>
      <c r="I2" s="75"/>
      <c r="J2" s="75"/>
      <c r="K2" s="75"/>
    </row>
    <row r="3" spans="1:16" ht="16.5" customHeight="1" x14ac:dyDescent="0.3">
      <c r="A3" s="76" t="s">
        <v>117</v>
      </c>
      <c r="B3" s="76"/>
      <c r="C3" s="76"/>
      <c r="D3" s="76"/>
      <c r="E3" s="76"/>
      <c r="F3" s="76"/>
      <c r="G3" s="76"/>
      <c r="H3" s="76"/>
      <c r="I3" s="76"/>
      <c r="J3" s="76"/>
      <c r="K3" s="76"/>
    </row>
    <row r="4" spans="1:16" ht="29.15" customHeight="1" x14ac:dyDescent="0.3">
      <c r="A4" s="79" t="s">
        <v>1</v>
      </c>
      <c r="B4" s="81" t="s">
        <v>118</v>
      </c>
      <c r="C4" s="43">
        <v>2017</v>
      </c>
      <c r="D4" s="83">
        <v>2018</v>
      </c>
      <c r="E4" s="84"/>
      <c r="F4" s="84"/>
      <c r="G4" s="79"/>
      <c r="H4" s="42">
        <v>2019</v>
      </c>
      <c r="I4" s="85" t="s">
        <v>146</v>
      </c>
      <c r="J4" s="87" t="s">
        <v>145</v>
      </c>
      <c r="K4" s="73" t="s">
        <v>1</v>
      </c>
    </row>
    <row r="5" spans="1:16" ht="17.149999999999999" customHeight="1" x14ac:dyDescent="0.3">
      <c r="A5" s="80"/>
      <c r="B5" s="82"/>
      <c r="C5" s="6" t="s">
        <v>120</v>
      </c>
      <c r="D5" s="6" t="s">
        <v>121</v>
      </c>
      <c r="E5" s="6" t="s">
        <v>122</v>
      </c>
      <c r="F5" s="6" t="s">
        <v>123</v>
      </c>
      <c r="G5" s="6" t="s">
        <v>120</v>
      </c>
      <c r="H5" s="6" t="s">
        <v>119</v>
      </c>
      <c r="I5" s="86"/>
      <c r="J5" s="88"/>
      <c r="K5" s="74"/>
    </row>
    <row r="6" spans="1:16" s="58" customFormat="1" ht="18" customHeight="1" x14ac:dyDescent="0.3">
      <c r="A6" s="18" t="s">
        <v>4</v>
      </c>
      <c r="B6" s="19" t="s">
        <v>5</v>
      </c>
      <c r="C6" s="12">
        <v>-7743.2</v>
      </c>
      <c r="D6" s="12">
        <v>-7832.2</v>
      </c>
      <c r="E6" s="12">
        <v>-8905.6</v>
      </c>
      <c r="F6" s="12">
        <v>-9701</v>
      </c>
      <c r="G6" s="12">
        <v>-9554.7000000000007</v>
      </c>
      <c r="H6" s="12">
        <v>-9929.1</v>
      </c>
      <c r="I6" s="13">
        <v>-374.4</v>
      </c>
      <c r="J6" s="71">
        <v>-1811.5</v>
      </c>
      <c r="K6" s="34" t="s">
        <v>4</v>
      </c>
      <c r="L6" s="59"/>
      <c r="M6" s="59"/>
      <c r="N6" s="59"/>
      <c r="O6" s="59"/>
      <c r="P6" s="59"/>
    </row>
    <row r="7" spans="1:16" s="58" customFormat="1" ht="18" customHeight="1" x14ac:dyDescent="0.3">
      <c r="A7" s="1" t="s">
        <v>6</v>
      </c>
      <c r="B7" s="68" t="s">
        <v>7</v>
      </c>
      <c r="C7" s="15">
        <v>-7780.9</v>
      </c>
      <c r="D7" s="15">
        <v>-7892.3</v>
      </c>
      <c r="E7" s="15">
        <v>-8976.9</v>
      </c>
      <c r="F7" s="15">
        <v>-9767.6</v>
      </c>
      <c r="G7" s="15">
        <v>-9592.4</v>
      </c>
      <c r="H7" s="15">
        <v>-9959.7999999999993</v>
      </c>
      <c r="I7" s="15">
        <v>-367.4</v>
      </c>
      <c r="J7" s="48">
        <v>-1811.5</v>
      </c>
      <c r="K7" s="34" t="s">
        <v>6</v>
      </c>
      <c r="L7" s="59"/>
      <c r="M7" s="59"/>
      <c r="N7" s="59"/>
      <c r="O7" s="59"/>
      <c r="P7" s="59"/>
    </row>
    <row r="8" spans="1:16" s="58" customFormat="1" ht="18" customHeight="1" x14ac:dyDescent="0.3">
      <c r="A8" s="1" t="s">
        <v>8</v>
      </c>
      <c r="B8" s="68" t="s">
        <v>9</v>
      </c>
      <c r="C8" s="15">
        <v>37.6</v>
      </c>
      <c r="D8" s="15">
        <v>60.1</v>
      </c>
      <c r="E8" s="15">
        <v>71.3</v>
      </c>
      <c r="F8" s="15">
        <v>66.7</v>
      </c>
      <c r="G8" s="15">
        <v>37.700000000000003</v>
      </c>
      <c r="H8" s="15">
        <v>30.6</v>
      </c>
      <c r="I8" s="15">
        <v>-7</v>
      </c>
      <c r="J8" s="48" t="s">
        <v>140</v>
      </c>
      <c r="K8" s="34" t="s">
        <v>8</v>
      </c>
      <c r="L8" s="59"/>
      <c r="M8" s="59"/>
      <c r="N8" s="59"/>
      <c r="O8" s="59"/>
      <c r="P8" s="59"/>
    </row>
    <row r="9" spans="1:16" s="58" customFormat="1" ht="18" customHeight="1" x14ac:dyDescent="0.3">
      <c r="A9" s="1" t="s">
        <v>10</v>
      </c>
      <c r="B9" s="19" t="s">
        <v>11</v>
      </c>
      <c r="C9" s="13">
        <v>27772.9</v>
      </c>
      <c r="D9" s="13">
        <v>27619.200000000001</v>
      </c>
      <c r="E9" s="13">
        <v>26962</v>
      </c>
      <c r="F9" s="13">
        <v>27062</v>
      </c>
      <c r="G9" s="13">
        <v>25241.5</v>
      </c>
      <c r="H9" s="13">
        <v>27137.599999999999</v>
      </c>
      <c r="I9" s="13">
        <v>1896.1</v>
      </c>
      <c r="J9" s="71">
        <v>-2531.4</v>
      </c>
      <c r="K9" s="34" t="s">
        <v>10</v>
      </c>
      <c r="L9" s="59"/>
      <c r="M9" s="59"/>
      <c r="N9" s="59"/>
      <c r="O9" s="59"/>
      <c r="P9" s="59"/>
    </row>
    <row r="10" spans="1:16" s="58" customFormat="1" ht="18" customHeight="1" x14ac:dyDescent="0.3">
      <c r="A10" s="1" t="s">
        <v>12</v>
      </c>
      <c r="B10" s="68" t="s">
        <v>13</v>
      </c>
      <c r="C10" s="15">
        <v>26212</v>
      </c>
      <c r="D10" s="15">
        <v>26096.5</v>
      </c>
      <c r="E10" s="15">
        <v>25436</v>
      </c>
      <c r="F10" s="15">
        <v>25614.7</v>
      </c>
      <c r="G10" s="15">
        <v>23749.200000000001</v>
      </c>
      <c r="H10" s="15">
        <v>25582.7</v>
      </c>
      <c r="I10" s="15">
        <v>1833.5</v>
      </c>
      <c r="J10" s="48">
        <v>-2462.8000000000002</v>
      </c>
      <c r="K10" s="34" t="s">
        <v>12</v>
      </c>
      <c r="L10" s="59"/>
      <c r="M10" s="59"/>
      <c r="N10" s="59"/>
      <c r="O10" s="59"/>
      <c r="P10" s="59"/>
    </row>
    <row r="11" spans="1:16" s="58" customFormat="1" ht="18" customHeight="1" x14ac:dyDescent="0.3">
      <c r="A11" s="1" t="s">
        <v>14</v>
      </c>
      <c r="B11" s="68" t="s">
        <v>15</v>
      </c>
      <c r="C11" s="15">
        <v>1560.8</v>
      </c>
      <c r="D11" s="15">
        <v>1522.6</v>
      </c>
      <c r="E11" s="15">
        <v>1525.9</v>
      </c>
      <c r="F11" s="15">
        <v>1447.3</v>
      </c>
      <c r="G11" s="15">
        <v>1492.3</v>
      </c>
      <c r="H11" s="15">
        <v>1554.9</v>
      </c>
      <c r="I11" s="15">
        <v>62.7</v>
      </c>
      <c r="J11" s="48">
        <v>-68.5</v>
      </c>
      <c r="K11" s="34" t="s">
        <v>14</v>
      </c>
      <c r="L11" s="59"/>
      <c r="M11" s="59"/>
      <c r="N11" s="59"/>
      <c r="O11" s="59"/>
      <c r="P11" s="59"/>
    </row>
    <row r="12" spans="1:16" s="58" customFormat="1" ht="18" customHeight="1" x14ac:dyDescent="0.3">
      <c r="A12" s="1" t="s">
        <v>16</v>
      </c>
      <c r="B12" s="19" t="s">
        <v>17</v>
      </c>
      <c r="C12" s="15"/>
      <c r="D12" s="15"/>
      <c r="E12" s="15"/>
      <c r="F12" s="15"/>
      <c r="G12" s="15"/>
      <c r="H12" s="15"/>
      <c r="I12" s="15"/>
      <c r="J12" s="48"/>
      <c r="K12" s="34" t="s">
        <v>16</v>
      </c>
      <c r="L12" s="59"/>
      <c r="M12" s="59"/>
      <c r="N12" s="59"/>
      <c r="O12" s="59"/>
      <c r="P12" s="59"/>
    </row>
    <row r="13" spans="1:16" s="58" customFormat="1" ht="18" customHeight="1" x14ac:dyDescent="0.3">
      <c r="A13" s="1" t="s">
        <v>18</v>
      </c>
      <c r="B13" s="68" t="s">
        <v>19</v>
      </c>
      <c r="C13" s="15">
        <v>8910</v>
      </c>
      <c r="D13" s="15">
        <v>8593.7999999999993</v>
      </c>
      <c r="E13" s="15">
        <v>8421.6</v>
      </c>
      <c r="F13" s="15">
        <v>8488.7000000000007</v>
      </c>
      <c r="G13" s="15">
        <v>7503.9</v>
      </c>
      <c r="H13" s="15">
        <v>8208.6</v>
      </c>
      <c r="I13" s="15">
        <v>704.6</v>
      </c>
      <c r="J13" s="48">
        <v>-1406.1</v>
      </c>
      <c r="K13" s="34" t="s">
        <v>18</v>
      </c>
      <c r="L13" s="59"/>
      <c r="M13" s="59"/>
      <c r="N13" s="59"/>
      <c r="O13" s="59"/>
      <c r="P13" s="59"/>
    </row>
    <row r="14" spans="1:16" s="58" customFormat="1" ht="18" customHeight="1" x14ac:dyDescent="0.3">
      <c r="A14" s="1" t="s">
        <v>20</v>
      </c>
      <c r="B14" s="68" t="s">
        <v>21</v>
      </c>
      <c r="C14" s="15">
        <v>7645.9</v>
      </c>
      <c r="D14" s="15">
        <v>7254.1</v>
      </c>
      <c r="E14" s="15">
        <v>7111.3</v>
      </c>
      <c r="F14" s="15">
        <v>7175.5</v>
      </c>
      <c r="G14" s="15">
        <v>6183.9</v>
      </c>
      <c r="H14" s="15">
        <v>6877</v>
      </c>
      <c r="I14" s="15">
        <v>693.1</v>
      </c>
      <c r="J14" s="48">
        <v>-1462</v>
      </c>
      <c r="K14" s="34" t="s">
        <v>20</v>
      </c>
      <c r="L14" s="59"/>
      <c r="M14" s="59"/>
      <c r="N14" s="59"/>
      <c r="O14" s="59"/>
      <c r="P14" s="59"/>
    </row>
    <row r="15" spans="1:16" s="58" customFormat="1" ht="18" customHeight="1" x14ac:dyDescent="0.3">
      <c r="A15" s="1" t="s">
        <v>22</v>
      </c>
      <c r="B15" s="68" t="s">
        <v>23</v>
      </c>
      <c r="C15" s="15">
        <v>1264.0999999999999</v>
      </c>
      <c r="D15" s="15">
        <v>1339.8</v>
      </c>
      <c r="E15" s="15">
        <v>1310.3</v>
      </c>
      <c r="F15" s="15">
        <v>1313.2</v>
      </c>
      <c r="G15" s="15">
        <v>1320</v>
      </c>
      <c r="H15" s="15">
        <v>1331.6</v>
      </c>
      <c r="I15" s="15">
        <v>11.5</v>
      </c>
      <c r="J15" s="48">
        <v>55.9</v>
      </c>
      <c r="K15" s="34" t="s">
        <v>22</v>
      </c>
      <c r="L15" s="59"/>
      <c r="M15" s="59"/>
      <c r="N15" s="59"/>
      <c r="O15" s="59"/>
      <c r="P15" s="59"/>
    </row>
    <row r="16" spans="1:16" s="58" customFormat="1" ht="18" customHeight="1" x14ac:dyDescent="0.3">
      <c r="A16" s="1" t="s">
        <v>24</v>
      </c>
      <c r="B16" s="68" t="s">
        <v>25</v>
      </c>
      <c r="C16" s="15">
        <v>12571.5</v>
      </c>
      <c r="D16" s="15">
        <v>12663.8</v>
      </c>
      <c r="E16" s="15">
        <v>12351.9</v>
      </c>
      <c r="F16" s="15">
        <v>12532</v>
      </c>
      <c r="G16" s="15">
        <v>11491.4</v>
      </c>
      <c r="H16" s="15">
        <v>12349.3</v>
      </c>
      <c r="I16" s="15">
        <v>857.8</v>
      </c>
      <c r="J16" s="48">
        <v>-1080</v>
      </c>
      <c r="K16" s="34" t="s">
        <v>24</v>
      </c>
      <c r="L16" s="59"/>
      <c r="M16" s="59"/>
      <c r="N16" s="59"/>
      <c r="O16" s="59"/>
      <c r="P16" s="59"/>
    </row>
    <row r="17" spans="1:16" s="58" customFormat="1" ht="18" customHeight="1" x14ac:dyDescent="0.3">
      <c r="A17" s="1" t="s">
        <v>26</v>
      </c>
      <c r="B17" s="68" t="s">
        <v>27</v>
      </c>
      <c r="C17" s="15">
        <v>9118.1</v>
      </c>
      <c r="D17" s="15">
        <v>9140</v>
      </c>
      <c r="E17" s="15">
        <v>8845.1</v>
      </c>
      <c r="F17" s="15">
        <v>8980.9</v>
      </c>
      <c r="G17" s="15">
        <v>7996.5</v>
      </c>
      <c r="H17" s="15">
        <v>8729.5</v>
      </c>
      <c r="I17" s="15">
        <v>733</v>
      </c>
      <c r="J17" s="48">
        <v>-1121.5999999999999</v>
      </c>
      <c r="K17" s="34" t="s">
        <v>26</v>
      </c>
      <c r="L17" s="59"/>
      <c r="M17" s="59"/>
      <c r="N17" s="59"/>
      <c r="O17" s="59"/>
      <c r="P17" s="59"/>
    </row>
    <row r="18" spans="1:16" s="58" customFormat="1" ht="18" customHeight="1" x14ac:dyDescent="0.3">
      <c r="A18" s="1" t="s">
        <v>28</v>
      </c>
      <c r="B18" s="68" t="s">
        <v>29</v>
      </c>
      <c r="C18" s="15">
        <v>3453.3</v>
      </c>
      <c r="D18" s="15">
        <v>3523.7</v>
      </c>
      <c r="E18" s="15">
        <v>3506.8</v>
      </c>
      <c r="F18" s="15">
        <v>3551.1</v>
      </c>
      <c r="G18" s="15">
        <v>3494.9</v>
      </c>
      <c r="H18" s="15">
        <v>3619.8</v>
      </c>
      <c r="I18" s="15">
        <v>124.9</v>
      </c>
      <c r="J18" s="48">
        <v>41.6</v>
      </c>
      <c r="K18" s="34" t="s">
        <v>28</v>
      </c>
      <c r="L18" s="59"/>
      <c r="M18" s="59"/>
      <c r="N18" s="59"/>
      <c r="O18" s="59"/>
      <c r="P18" s="59"/>
    </row>
    <row r="19" spans="1:16" s="58" customFormat="1" ht="18" customHeight="1" x14ac:dyDescent="0.3">
      <c r="A19" s="1" t="s">
        <v>30</v>
      </c>
      <c r="B19" s="68" t="s">
        <v>31</v>
      </c>
      <c r="C19" s="15">
        <v>640.1</v>
      </c>
      <c r="D19" s="15">
        <v>673.3</v>
      </c>
      <c r="E19" s="15">
        <v>668.5</v>
      </c>
      <c r="F19" s="15">
        <v>688</v>
      </c>
      <c r="G19" s="15">
        <v>655.1</v>
      </c>
      <c r="H19" s="15">
        <v>671</v>
      </c>
      <c r="I19" s="15">
        <v>15.9</v>
      </c>
      <c r="J19" s="48">
        <v>15</v>
      </c>
      <c r="K19" s="34" t="s">
        <v>30</v>
      </c>
      <c r="L19" s="59"/>
      <c r="M19" s="59"/>
      <c r="N19" s="59"/>
      <c r="O19" s="59"/>
      <c r="P19" s="59"/>
    </row>
    <row r="20" spans="1:16" s="58" customFormat="1" ht="18" customHeight="1" x14ac:dyDescent="0.3">
      <c r="A20" s="1" t="s">
        <v>32</v>
      </c>
      <c r="B20" s="68" t="s">
        <v>33</v>
      </c>
      <c r="C20" s="15">
        <v>2813.2</v>
      </c>
      <c r="D20" s="15">
        <v>2850.5</v>
      </c>
      <c r="E20" s="15">
        <v>2838.3</v>
      </c>
      <c r="F20" s="15">
        <v>2863.1</v>
      </c>
      <c r="G20" s="15">
        <v>2839.9</v>
      </c>
      <c r="H20" s="15">
        <v>2948.9</v>
      </c>
      <c r="I20" s="15">
        <v>109</v>
      </c>
      <c r="J20" s="48">
        <v>26.6</v>
      </c>
      <c r="K20" s="34" t="s">
        <v>32</v>
      </c>
      <c r="L20" s="59"/>
      <c r="M20" s="59"/>
      <c r="N20" s="59"/>
      <c r="O20" s="59"/>
      <c r="P20" s="59"/>
    </row>
    <row r="21" spans="1:16" s="58" customFormat="1" ht="18" customHeight="1" x14ac:dyDescent="0.3">
      <c r="A21" s="1" t="s">
        <v>34</v>
      </c>
      <c r="B21" s="68" t="s">
        <v>35</v>
      </c>
      <c r="C21" s="15">
        <v>1560.8</v>
      </c>
      <c r="D21" s="15">
        <v>1522.6</v>
      </c>
      <c r="E21" s="15">
        <v>1525.9</v>
      </c>
      <c r="F21" s="15">
        <v>1447.3</v>
      </c>
      <c r="G21" s="15">
        <v>1492.3</v>
      </c>
      <c r="H21" s="15">
        <v>1554.9</v>
      </c>
      <c r="I21" s="15">
        <v>62.7</v>
      </c>
      <c r="J21" s="48">
        <v>-68.5</v>
      </c>
      <c r="K21" s="34" t="s">
        <v>34</v>
      </c>
      <c r="L21" s="59"/>
      <c r="M21" s="59"/>
      <c r="N21" s="59"/>
      <c r="O21" s="59"/>
      <c r="P21" s="59"/>
    </row>
    <row r="22" spans="1:16" s="58" customFormat="1" ht="18" customHeight="1" x14ac:dyDescent="0.3">
      <c r="A22" s="1" t="s">
        <v>36</v>
      </c>
      <c r="B22" s="68" t="s">
        <v>37</v>
      </c>
      <c r="C22" s="15">
        <v>1496.9</v>
      </c>
      <c r="D22" s="15">
        <v>1470.6</v>
      </c>
      <c r="E22" s="15">
        <v>1461.7</v>
      </c>
      <c r="F22" s="15">
        <v>1383.9</v>
      </c>
      <c r="G22" s="15">
        <v>1433.8</v>
      </c>
      <c r="H22" s="15">
        <v>1495</v>
      </c>
      <c r="I22" s="15">
        <v>61.2</v>
      </c>
      <c r="J22" s="48">
        <v>-63.1</v>
      </c>
      <c r="K22" s="34" t="s">
        <v>36</v>
      </c>
      <c r="L22" s="59"/>
      <c r="M22" s="59"/>
      <c r="N22" s="59"/>
      <c r="O22" s="59"/>
      <c r="P22" s="59"/>
    </row>
    <row r="23" spans="1:16" s="58" customFormat="1" ht="18" customHeight="1" x14ac:dyDescent="0.3">
      <c r="A23" s="1" t="s">
        <v>38</v>
      </c>
      <c r="B23" s="68" t="s">
        <v>39</v>
      </c>
      <c r="C23" s="15">
        <v>1063.3</v>
      </c>
      <c r="D23" s="15">
        <v>1030.7</v>
      </c>
      <c r="E23" s="15">
        <v>967.4</v>
      </c>
      <c r="F23" s="15">
        <v>906.8</v>
      </c>
      <c r="G23" s="15">
        <v>954.3</v>
      </c>
      <c r="H23" s="15">
        <v>1053</v>
      </c>
      <c r="I23" s="15">
        <v>98.6</v>
      </c>
      <c r="J23" s="48">
        <v>-108.9</v>
      </c>
      <c r="K23" s="34" t="s">
        <v>38</v>
      </c>
      <c r="L23" s="59"/>
      <c r="M23" s="59"/>
      <c r="N23" s="59"/>
      <c r="O23" s="59"/>
      <c r="P23" s="59"/>
    </row>
    <row r="24" spans="1:16" s="58" customFormat="1" ht="18" customHeight="1" x14ac:dyDescent="0.3">
      <c r="A24" s="1" t="s">
        <v>40</v>
      </c>
      <c r="B24" s="68" t="s">
        <v>41</v>
      </c>
      <c r="C24" s="15">
        <v>264.39999999999998</v>
      </c>
      <c r="D24" s="15">
        <v>260.7</v>
      </c>
      <c r="E24" s="15">
        <v>334.3</v>
      </c>
      <c r="F24" s="15">
        <v>301.5</v>
      </c>
      <c r="G24" s="15">
        <v>303.5</v>
      </c>
      <c r="H24" s="15">
        <v>284.3</v>
      </c>
      <c r="I24" s="15">
        <v>-19.2</v>
      </c>
      <c r="J24" s="48">
        <v>39.200000000000003</v>
      </c>
      <c r="K24" s="34" t="s">
        <v>40</v>
      </c>
      <c r="L24" s="59"/>
      <c r="M24" s="59"/>
      <c r="N24" s="59"/>
      <c r="O24" s="59"/>
      <c r="P24" s="59"/>
    </row>
    <row r="25" spans="1:16" s="58" customFormat="1" ht="18" customHeight="1" x14ac:dyDescent="0.3">
      <c r="A25" s="1" t="s">
        <v>42</v>
      </c>
      <c r="B25" s="68" t="s">
        <v>43</v>
      </c>
      <c r="C25" s="15">
        <v>169.3</v>
      </c>
      <c r="D25" s="15">
        <v>179.2</v>
      </c>
      <c r="E25" s="15">
        <v>160.1</v>
      </c>
      <c r="F25" s="15">
        <v>175.6</v>
      </c>
      <c r="G25" s="15">
        <v>175.9</v>
      </c>
      <c r="H25" s="15">
        <v>157.69999999999999</v>
      </c>
      <c r="I25" s="15">
        <v>-18.3</v>
      </c>
      <c r="J25" s="48">
        <v>6.6</v>
      </c>
      <c r="K25" s="34" t="s">
        <v>42</v>
      </c>
      <c r="L25" s="59"/>
      <c r="M25" s="59"/>
      <c r="N25" s="59"/>
      <c r="O25" s="59"/>
      <c r="P25" s="59"/>
    </row>
    <row r="26" spans="1:16" s="58" customFormat="1" ht="18" customHeight="1" x14ac:dyDescent="0.3">
      <c r="A26" s="1" t="s">
        <v>44</v>
      </c>
      <c r="B26" s="68" t="s">
        <v>45</v>
      </c>
      <c r="C26" s="15">
        <v>63.9</v>
      </c>
      <c r="D26" s="15">
        <v>52</v>
      </c>
      <c r="E26" s="15">
        <v>64.2</v>
      </c>
      <c r="F26" s="15">
        <v>63.3</v>
      </c>
      <c r="G26" s="15">
        <v>58.4</v>
      </c>
      <c r="H26" s="15">
        <v>60</v>
      </c>
      <c r="I26" s="15">
        <v>1.5</v>
      </c>
      <c r="J26" s="48">
        <v>-5.4</v>
      </c>
      <c r="K26" s="34" t="s">
        <v>44</v>
      </c>
      <c r="L26" s="59"/>
      <c r="M26" s="59"/>
      <c r="N26" s="59"/>
      <c r="O26" s="59"/>
      <c r="P26" s="59"/>
    </row>
    <row r="27" spans="1:16" s="58" customFormat="1" ht="18" customHeight="1" x14ac:dyDescent="0.3">
      <c r="A27" s="1" t="s">
        <v>46</v>
      </c>
      <c r="B27" s="68" t="s">
        <v>47</v>
      </c>
      <c r="C27" s="15">
        <v>4280.8999999999996</v>
      </c>
      <c r="D27" s="15">
        <v>4377.6000000000004</v>
      </c>
      <c r="E27" s="15">
        <v>4221.7</v>
      </c>
      <c r="F27" s="15">
        <v>4171</v>
      </c>
      <c r="G27" s="15">
        <v>4304.8</v>
      </c>
      <c r="H27" s="15">
        <v>4573.1000000000004</v>
      </c>
      <c r="I27" s="15">
        <v>268.39999999999998</v>
      </c>
      <c r="J27" s="48">
        <v>23.9</v>
      </c>
      <c r="K27" s="34" t="s">
        <v>46</v>
      </c>
      <c r="L27" s="59"/>
      <c r="M27" s="59"/>
      <c r="N27" s="59"/>
      <c r="O27" s="59"/>
      <c r="P27" s="59"/>
    </row>
    <row r="28" spans="1:16" s="58" customFormat="1" ht="18" customHeight="1" x14ac:dyDescent="0.3">
      <c r="A28" s="1" t="s">
        <v>48</v>
      </c>
      <c r="B28" s="68" t="s">
        <v>49</v>
      </c>
      <c r="C28" s="15">
        <v>1775.3</v>
      </c>
      <c r="D28" s="15">
        <v>1838</v>
      </c>
      <c r="E28" s="15">
        <v>1791.2</v>
      </c>
      <c r="F28" s="15">
        <v>1764.4</v>
      </c>
      <c r="G28" s="15">
        <v>1826.2</v>
      </c>
      <c r="H28" s="15">
        <v>1843.9</v>
      </c>
      <c r="I28" s="15">
        <v>17.7</v>
      </c>
      <c r="J28" s="48">
        <v>50.9</v>
      </c>
      <c r="K28" s="34" t="s">
        <v>48</v>
      </c>
      <c r="L28" s="59"/>
      <c r="M28" s="59"/>
      <c r="N28" s="59"/>
      <c r="O28" s="59"/>
      <c r="P28" s="59"/>
    </row>
    <row r="29" spans="1:16" s="58" customFormat="1" ht="18" customHeight="1" x14ac:dyDescent="0.3">
      <c r="A29" s="1" t="s">
        <v>50</v>
      </c>
      <c r="B29" s="68" t="s">
        <v>51</v>
      </c>
      <c r="C29" s="15">
        <v>2453.8000000000002</v>
      </c>
      <c r="D29" s="15">
        <v>2488.4</v>
      </c>
      <c r="E29" s="15">
        <v>2377.9</v>
      </c>
      <c r="F29" s="15">
        <v>2356.1</v>
      </c>
      <c r="G29" s="15">
        <v>2426.1999999999998</v>
      </c>
      <c r="H29" s="15">
        <v>2678.9</v>
      </c>
      <c r="I29" s="15">
        <v>252.7</v>
      </c>
      <c r="J29" s="48">
        <v>-27.6</v>
      </c>
      <c r="K29" s="34" t="s">
        <v>50</v>
      </c>
      <c r="L29" s="59"/>
      <c r="M29" s="59"/>
      <c r="N29" s="59"/>
      <c r="O29" s="59"/>
      <c r="P29" s="59"/>
    </row>
    <row r="30" spans="1:16" s="58" customFormat="1" ht="18" customHeight="1" x14ac:dyDescent="0.3">
      <c r="A30" s="1" t="s">
        <v>52</v>
      </c>
      <c r="B30" s="68" t="s">
        <v>53</v>
      </c>
      <c r="C30" s="15" t="s">
        <v>110</v>
      </c>
      <c r="D30" s="15" t="s">
        <v>110</v>
      </c>
      <c r="E30" s="15" t="s">
        <v>110</v>
      </c>
      <c r="F30" s="15" t="s">
        <v>110</v>
      </c>
      <c r="G30" s="15" t="s">
        <v>110</v>
      </c>
      <c r="H30" s="15" t="s">
        <v>110</v>
      </c>
      <c r="I30" s="15" t="s">
        <v>110</v>
      </c>
      <c r="J30" s="48" t="s">
        <v>110</v>
      </c>
      <c r="K30" s="34" t="s">
        <v>52</v>
      </c>
      <c r="L30" s="59"/>
      <c r="M30" s="59"/>
      <c r="N30" s="59"/>
      <c r="O30" s="59"/>
      <c r="P30" s="59"/>
    </row>
    <row r="31" spans="1:16" s="58" customFormat="1" ht="18" customHeight="1" x14ac:dyDescent="0.3">
      <c r="A31" s="1" t="s">
        <v>54</v>
      </c>
      <c r="B31" s="68" t="s">
        <v>55</v>
      </c>
      <c r="C31" s="15">
        <v>51.8</v>
      </c>
      <c r="D31" s="15">
        <v>51.2</v>
      </c>
      <c r="E31" s="15">
        <v>52.5</v>
      </c>
      <c r="F31" s="15">
        <v>50.4</v>
      </c>
      <c r="G31" s="15">
        <v>52.4</v>
      </c>
      <c r="H31" s="15">
        <v>50.4</v>
      </c>
      <c r="I31" s="15">
        <v>-1.9</v>
      </c>
      <c r="J31" s="48">
        <v>0.6</v>
      </c>
      <c r="K31" s="34" t="s">
        <v>54</v>
      </c>
      <c r="L31" s="59"/>
      <c r="M31" s="59"/>
      <c r="N31" s="59"/>
      <c r="O31" s="59"/>
      <c r="P31" s="59"/>
    </row>
    <row r="32" spans="1:16" s="58" customFormat="1" ht="18" customHeight="1" x14ac:dyDescent="0.3">
      <c r="A32" s="1" t="s">
        <v>56</v>
      </c>
      <c r="B32" s="68" t="s">
        <v>57</v>
      </c>
      <c r="C32" s="15">
        <v>449.7</v>
      </c>
      <c r="D32" s="15">
        <v>461.3</v>
      </c>
      <c r="E32" s="15">
        <v>440.9</v>
      </c>
      <c r="F32" s="15">
        <v>423</v>
      </c>
      <c r="G32" s="15">
        <v>449.1</v>
      </c>
      <c r="H32" s="15">
        <v>451.7</v>
      </c>
      <c r="I32" s="15">
        <v>2.6</v>
      </c>
      <c r="J32" s="48">
        <v>-0.6</v>
      </c>
      <c r="K32" s="34" t="s">
        <v>56</v>
      </c>
      <c r="L32" s="59"/>
      <c r="M32" s="59"/>
      <c r="N32" s="59"/>
      <c r="O32" s="59"/>
      <c r="P32" s="59"/>
    </row>
    <row r="33" spans="1:16" s="58" customFormat="1" ht="18" customHeight="1" x14ac:dyDescent="0.3">
      <c r="A33" s="1" t="s">
        <v>58</v>
      </c>
      <c r="B33" s="68" t="s">
        <v>59</v>
      </c>
      <c r="C33" s="15">
        <v>337.6</v>
      </c>
      <c r="D33" s="15">
        <v>346.2</v>
      </c>
      <c r="E33" s="15">
        <v>327</v>
      </c>
      <c r="F33" s="15">
        <v>310.5</v>
      </c>
      <c r="G33" s="15">
        <v>334.5</v>
      </c>
      <c r="H33" s="15">
        <v>337.7</v>
      </c>
      <c r="I33" s="15">
        <v>3.3</v>
      </c>
      <c r="J33" s="48">
        <v>-3.1</v>
      </c>
      <c r="K33" s="34" t="s">
        <v>58</v>
      </c>
      <c r="L33" s="59"/>
      <c r="M33" s="59"/>
      <c r="N33" s="59"/>
      <c r="O33" s="59"/>
      <c r="P33" s="59"/>
    </row>
    <row r="34" spans="1:16" s="58" customFormat="1" ht="18" customHeight="1" x14ac:dyDescent="0.3">
      <c r="A34" s="1" t="s">
        <v>60</v>
      </c>
      <c r="B34" s="68" t="s">
        <v>61</v>
      </c>
      <c r="C34" s="15">
        <v>51.9</v>
      </c>
      <c r="D34" s="15">
        <v>53</v>
      </c>
      <c r="E34" s="15">
        <v>51.3</v>
      </c>
      <c r="F34" s="15">
        <v>50.9</v>
      </c>
      <c r="G34" s="15">
        <v>50.8</v>
      </c>
      <c r="H34" s="15">
        <v>50.8</v>
      </c>
      <c r="I34" s="15" t="s">
        <v>140</v>
      </c>
      <c r="J34" s="48">
        <v>-1.1000000000000001</v>
      </c>
      <c r="K34" s="34" t="s">
        <v>60</v>
      </c>
      <c r="L34" s="59"/>
      <c r="M34" s="59"/>
      <c r="N34" s="59"/>
      <c r="O34" s="59"/>
      <c r="P34" s="59"/>
    </row>
    <row r="35" spans="1:16" s="58" customFormat="1" ht="18" customHeight="1" x14ac:dyDescent="0.3">
      <c r="A35" s="1" t="s">
        <v>62</v>
      </c>
      <c r="B35" s="68" t="s">
        <v>63</v>
      </c>
      <c r="C35" s="15">
        <v>17.600000000000001</v>
      </c>
      <c r="D35" s="15">
        <v>17.899999999999999</v>
      </c>
      <c r="E35" s="15">
        <v>20.5</v>
      </c>
      <c r="F35" s="15">
        <v>20</v>
      </c>
      <c r="G35" s="15">
        <v>22</v>
      </c>
      <c r="H35" s="15">
        <v>22.1</v>
      </c>
      <c r="I35" s="15">
        <v>0.1</v>
      </c>
      <c r="J35" s="48">
        <v>4.4000000000000004</v>
      </c>
      <c r="K35" s="34" t="s">
        <v>62</v>
      </c>
      <c r="L35" s="59"/>
      <c r="M35" s="59"/>
      <c r="N35" s="59"/>
      <c r="O35" s="59"/>
      <c r="P35" s="59"/>
    </row>
    <row r="36" spans="1:16" s="58" customFormat="1" ht="18" customHeight="1" x14ac:dyDescent="0.3">
      <c r="A36" s="1" t="s">
        <v>64</v>
      </c>
      <c r="B36" s="68" t="s">
        <v>65</v>
      </c>
      <c r="C36" s="15">
        <v>42.6</v>
      </c>
      <c r="D36" s="15">
        <v>44.3</v>
      </c>
      <c r="E36" s="15">
        <v>42.2</v>
      </c>
      <c r="F36" s="15">
        <v>41.6</v>
      </c>
      <c r="G36" s="15">
        <v>41.8</v>
      </c>
      <c r="H36" s="15">
        <v>41.1</v>
      </c>
      <c r="I36" s="15">
        <v>-0.7</v>
      </c>
      <c r="J36" s="48">
        <v>-0.8</v>
      </c>
      <c r="K36" s="34" t="s">
        <v>64</v>
      </c>
      <c r="L36" s="59"/>
      <c r="M36" s="59"/>
      <c r="N36" s="59"/>
      <c r="O36" s="59"/>
      <c r="P36" s="59"/>
    </row>
    <row r="37" spans="1:16" s="58" customFormat="1" ht="18" customHeight="1" x14ac:dyDescent="0.3">
      <c r="A37" s="1" t="s">
        <v>66</v>
      </c>
      <c r="B37" s="68" t="s">
        <v>67</v>
      </c>
      <c r="C37" s="15">
        <v>25.6</v>
      </c>
      <c r="D37" s="15">
        <v>27.4</v>
      </c>
      <c r="E37" s="15">
        <v>27.9</v>
      </c>
      <c r="F37" s="15">
        <v>27.7</v>
      </c>
      <c r="G37" s="15">
        <v>27.3</v>
      </c>
      <c r="H37" s="15">
        <v>27.4</v>
      </c>
      <c r="I37" s="15">
        <v>0.1</v>
      </c>
      <c r="J37" s="48">
        <v>1.7</v>
      </c>
      <c r="K37" s="34" t="s">
        <v>66</v>
      </c>
      <c r="L37" s="59"/>
      <c r="M37" s="59"/>
      <c r="N37" s="59"/>
      <c r="O37" s="59"/>
      <c r="P37" s="59"/>
    </row>
    <row r="38" spans="1:16" s="58" customFormat="1" ht="18" customHeight="1" x14ac:dyDescent="0.3">
      <c r="A38" s="1" t="s">
        <v>68</v>
      </c>
      <c r="B38" s="68" t="s">
        <v>69</v>
      </c>
      <c r="C38" s="15">
        <v>17</v>
      </c>
      <c r="D38" s="15">
        <v>16.899999999999999</v>
      </c>
      <c r="E38" s="15">
        <v>14.3</v>
      </c>
      <c r="F38" s="15">
        <v>13.9</v>
      </c>
      <c r="G38" s="15">
        <v>14.5</v>
      </c>
      <c r="H38" s="15">
        <v>13.7</v>
      </c>
      <c r="I38" s="15">
        <v>-0.7</v>
      </c>
      <c r="J38" s="48">
        <v>-2.5</v>
      </c>
      <c r="K38" s="34" t="s">
        <v>68</v>
      </c>
      <c r="L38" s="59"/>
      <c r="M38" s="59"/>
      <c r="N38" s="59"/>
      <c r="O38" s="59"/>
      <c r="P38" s="59"/>
    </row>
    <row r="39" spans="1:16" s="58" customFormat="1" ht="18" customHeight="1" x14ac:dyDescent="0.3">
      <c r="A39" s="1" t="s">
        <v>70</v>
      </c>
      <c r="B39" s="68" t="s">
        <v>71</v>
      </c>
      <c r="C39" s="15" t="s">
        <v>135</v>
      </c>
      <c r="D39" s="15" t="s">
        <v>135</v>
      </c>
      <c r="E39" s="15" t="s">
        <v>135</v>
      </c>
      <c r="F39" s="15" t="s">
        <v>135</v>
      </c>
      <c r="G39" s="15" t="s">
        <v>135</v>
      </c>
      <c r="H39" s="15" t="s">
        <v>135</v>
      </c>
      <c r="I39" s="15" t="s">
        <v>135</v>
      </c>
      <c r="J39" s="48" t="s">
        <v>135</v>
      </c>
      <c r="K39" s="34" t="s">
        <v>70</v>
      </c>
      <c r="L39" s="59"/>
      <c r="M39" s="59"/>
      <c r="N39" s="59"/>
      <c r="O39" s="59"/>
      <c r="P39" s="59"/>
    </row>
    <row r="40" spans="1:16" s="58" customFormat="1" ht="18" customHeight="1" x14ac:dyDescent="0.3">
      <c r="A40" s="1" t="s">
        <v>72</v>
      </c>
      <c r="B40" s="68" t="s">
        <v>73</v>
      </c>
      <c r="C40" s="15">
        <v>0</v>
      </c>
      <c r="D40" s="15">
        <v>0</v>
      </c>
      <c r="E40" s="15">
        <v>0</v>
      </c>
      <c r="F40" s="15">
        <v>0</v>
      </c>
      <c r="G40" s="15">
        <v>0</v>
      </c>
      <c r="H40" s="15">
        <v>0</v>
      </c>
      <c r="I40" s="15">
        <v>0</v>
      </c>
      <c r="J40" s="48">
        <v>0</v>
      </c>
      <c r="K40" s="34" t="s">
        <v>72</v>
      </c>
      <c r="L40" s="59"/>
      <c r="M40" s="59"/>
      <c r="N40" s="59"/>
      <c r="O40" s="59"/>
      <c r="P40" s="59"/>
    </row>
    <row r="41" spans="1:16" s="58" customFormat="1" ht="18" customHeight="1" x14ac:dyDescent="0.3">
      <c r="A41" s="1" t="s">
        <v>74</v>
      </c>
      <c r="B41" s="19" t="s">
        <v>75</v>
      </c>
      <c r="C41" s="13">
        <v>35516.1</v>
      </c>
      <c r="D41" s="13">
        <v>35451.4</v>
      </c>
      <c r="E41" s="13">
        <v>35867.599999999999</v>
      </c>
      <c r="F41" s="13">
        <v>36762.9</v>
      </c>
      <c r="G41" s="13">
        <v>34796.199999999997</v>
      </c>
      <c r="H41" s="13">
        <v>37066.699999999997</v>
      </c>
      <c r="I41" s="13">
        <v>2270.5</v>
      </c>
      <c r="J41" s="71">
        <v>-719.9</v>
      </c>
      <c r="K41" s="34" t="s">
        <v>74</v>
      </c>
      <c r="L41" s="59"/>
      <c r="M41" s="59"/>
      <c r="N41" s="59"/>
      <c r="O41" s="59"/>
      <c r="P41" s="59"/>
    </row>
    <row r="42" spans="1:16" s="58" customFormat="1" ht="18" customHeight="1" x14ac:dyDescent="0.3">
      <c r="A42" s="1" t="s">
        <v>76</v>
      </c>
      <c r="B42" s="68" t="s">
        <v>77</v>
      </c>
      <c r="C42" s="15">
        <v>33992.9</v>
      </c>
      <c r="D42" s="15">
        <v>33988.9</v>
      </c>
      <c r="E42" s="15">
        <v>34412.9</v>
      </c>
      <c r="F42" s="15">
        <v>35382.300000000003</v>
      </c>
      <c r="G42" s="15">
        <v>33341.599999999999</v>
      </c>
      <c r="H42" s="15">
        <v>35542.400000000001</v>
      </c>
      <c r="I42" s="15">
        <v>2200.8000000000002</v>
      </c>
      <c r="J42" s="48">
        <v>-651.29999999999995</v>
      </c>
      <c r="K42" s="34" t="s">
        <v>76</v>
      </c>
      <c r="L42" s="59"/>
      <c r="M42" s="59"/>
      <c r="N42" s="59"/>
      <c r="O42" s="59"/>
      <c r="P42" s="59"/>
    </row>
    <row r="43" spans="1:16" s="58" customFormat="1" ht="18" customHeight="1" x14ac:dyDescent="0.3">
      <c r="A43" s="1" t="s">
        <v>78</v>
      </c>
      <c r="B43" s="68" t="s">
        <v>79</v>
      </c>
      <c r="C43" s="15">
        <v>1523.2</v>
      </c>
      <c r="D43" s="15">
        <v>1462.5</v>
      </c>
      <c r="E43" s="15">
        <v>1454.7</v>
      </c>
      <c r="F43" s="15">
        <v>1380.6</v>
      </c>
      <c r="G43" s="15">
        <v>1454.6</v>
      </c>
      <c r="H43" s="15">
        <v>1524.3</v>
      </c>
      <c r="I43" s="15">
        <v>69.7</v>
      </c>
      <c r="J43" s="48">
        <v>-68.599999999999994</v>
      </c>
      <c r="K43" s="34" t="s">
        <v>78</v>
      </c>
      <c r="L43" s="59"/>
      <c r="M43" s="59"/>
      <c r="N43" s="59"/>
      <c r="O43" s="59"/>
      <c r="P43" s="59"/>
    </row>
    <row r="44" spans="1:16" s="58" customFormat="1" ht="18" customHeight="1" x14ac:dyDescent="0.3">
      <c r="A44" s="1" t="s">
        <v>16</v>
      </c>
      <c r="B44" s="19" t="s">
        <v>17</v>
      </c>
      <c r="C44" s="15"/>
      <c r="D44" s="15"/>
      <c r="E44" s="15"/>
      <c r="F44" s="15"/>
      <c r="G44" s="15"/>
      <c r="H44" s="15"/>
      <c r="I44" s="15"/>
      <c r="J44" s="48"/>
      <c r="K44" s="34" t="s">
        <v>16</v>
      </c>
      <c r="L44" s="59"/>
      <c r="M44" s="59"/>
      <c r="N44" s="59"/>
      <c r="O44" s="59"/>
      <c r="P44" s="59"/>
    </row>
    <row r="45" spans="1:16" s="58" customFormat="1" ht="18" customHeight="1" x14ac:dyDescent="0.3">
      <c r="A45" s="1" t="s">
        <v>80</v>
      </c>
      <c r="B45" s="68" t="s">
        <v>19</v>
      </c>
      <c r="C45" s="15">
        <v>8925.5</v>
      </c>
      <c r="D45" s="15">
        <v>8830.5</v>
      </c>
      <c r="E45" s="15">
        <v>9004.2000000000007</v>
      </c>
      <c r="F45" s="15">
        <v>9605.6</v>
      </c>
      <c r="G45" s="15">
        <v>8483.2999999999993</v>
      </c>
      <c r="H45" s="15">
        <v>9441.4</v>
      </c>
      <c r="I45" s="15">
        <v>958</v>
      </c>
      <c r="J45" s="48">
        <v>-442.1</v>
      </c>
      <c r="K45" s="34" t="s">
        <v>80</v>
      </c>
      <c r="L45" s="59"/>
      <c r="M45" s="59"/>
      <c r="N45" s="59"/>
      <c r="O45" s="59"/>
      <c r="P45" s="59"/>
    </row>
    <row r="46" spans="1:16" s="58" customFormat="1" ht="18" customHeight="1" x14ac:dyDescent="0.3">
      <c r="A46" s="1" t="s">
        <v>81</v>
      </c>
      <c r="B46" s="68" t="s">
        <v>21</v>
      </c>
      <c r="C46" s="15">
        <v>7132.8</v>
      </c>
      <c r="D46" s="15">
        <v>7064.2</v>
      </c>
      <c r="E46" s="15">
        <v>7271.9</v>
      </c>
      <c r="F46" s="15">
        <v>7854.4</v>
      </c>
      <c r="G46" s="15">
        <v>6797.3</v>
      </c>
      <c r="H46" s="15">
        <v>7723.5</v>
      </c>
      <c r="I46" s="15">
        <v>926.2</v>
      </c>
      <c r="J46" s="48">
        <v>-335.6</v>
      </c>
      <c r="K46" s="34" t="s">
        <v>81</v>
      </c>
      <c r="L46" s="59"/>
      <c r="M46" s="59"/>
      <c r="N46" s="59"/>
      <c r="O46" s="59"/>
      <c r="P46" s="59"/>
    </row>
    <row r="47" spans="1:16" s="58" customFormat="1" ht="18" customHeight="1" x14ac:dyDescent="0.3">
      <c r="A47" s="1" t="s">
        <v>82</v>
      </c>
      <c r="B47" s="68" t="s">
        <v>23</v>
      </c>
      <c r="C47" s="15">
        <v>1792.6</v>
      </c>
      <c r="D47" s="15">
        <v>1766.3</v>
      </c>
      <c r="E47" s="15">
        <v>1732.3</v>
      </c>
      <c r="F47" s="15">
        <v>1751.2</v>
      </c>
      <c r="G47" s="15">
        <v>1686.1</v>
      </c>
      <c r="H47" s="15">
        <v>1717.9</v>
      </c>
      <c r="I47" s="15">
        <v>31.8</v>
      </c>
      <c r="J47" s="48">
        <v>-106.6</v>
      </c>
      <c r="K47" s="34" t="s">
        <v>82</v>
      </c>
      <c r="L47" s="59"/>
      <c r="M47" s="59"/>
      <c r="N47" s="59"/>
      <c r="O47" s="59"/>
      <c r="P47" s="59"/>
    </row>
    <row r="48" spans="1:16" s="58" customFormat="1" ht="18" customHeight="1" x14ac:dyDescent="0.3">
      <c r="A48" s="1" t="s">
        <v>83</v>
      </c>
      <c r="B48" s="68" t="s">
        <v>25</v>
      </c>
      <c r="C48" s="15">
        <v>19398.3</v>
      </c>
      <c r="D48" s="15">
        <v>19391.5</v>
      </c>
      <c r="E48" s="15">
        <v>19461.2</v>
      </c>
      <c r="F48" s="15">
        <v>19859.099999999999</v>
      </c>
      <c r="G48" s="15">
        <v>18715.8</v>
      </c>
      <c r="H48" s="15">
        <v>19842</v>
      </c>
      <c r="I48" s="15">
        <v>1126.0999999999999</v>
      </c>
      <c r="J48" s="48">
        <v>-682.5</v>
      </c>
      <c r="K48" s="34" t="s">
        <v>83</v>
      </c>
      <c r="L48" s="59"/>
      <c r="M48" s="59"/>
      <c r="N48" s="59"/>
      <c r="O48" s="59"/>
      <c r="P48" s="59"/>
    </row>
    <row r="49" spans="1:16" s="58" customFormat="1" ht="18" customHeight="1" x14ac:dyDescent="0.3">
      <c r="A49" s="1" t="s">
        <v>84</v>
      </c>
      <c r="B49" s="68" t="s">
        <v>27</v>
      </c>
      <c r="C49" s="15">
        <v>7941.6</v>
      </c>
      <c r="D49" s="15">
        <v>7980.9</v>
      </c>
      <c r="E49" s="15">
        <v>8144.3</v>
      </c>
      <c r="F49" s="15">
        <v>8530.7000000000007</v>
      </c>
      <c r="G49" s="15">
        <v>7420.2</v>
      </c>
      <c r="H49" s="15">
        <v>8153</v>
      </c>
      <c r="I49" s="15">
        <v>732.7</v>
      </c>
      <c r="J49" s="48">
        <v>-521.29999999999995</v>
      </c>
      <c r="K49" s="34" t="s">
        <v>84</v>
      </c>
      <c r="L49" s="59"/>
      <c r="M49" s="59"/>
      <c r="N49" s="59"/>
      <c r="O49" s="59"/>
      <c r="P49" s="59"/>
    </row>
    <row r="50" spans="1:16" s="58" customFormat="1" ht="18" customHeight="1" x14ac:dyDescent="0.3">
      <c r="A50" s="1" t="s">
        <v>85</v>
      </c>
      <c r="B50" s="68" t="s">
        <v>29</v>
      </c>
      <c r="C50" s="15">
        <v>11456.7</v>
      </c>
      <c r="D50" s="15">
        <v>11410.5</v>
      </c>
      <c r="E50" s="15">
        <v>11316.9</v>
      </c>
      <c r="F50" s="15">
        <v>11328.3</v>
      </c>
      <c r="G50" s="15">
        <v>11295.6</v>
      </c>
      <c r="H50" s="15">
        <v>11689</v>
      </c>
      <c r="I50" s="15">
        <v>393.4</v>
      </c>
      <c r="J50" s="48">
        <v>-161.1</v>
      </c>
      <c r="K50" s="34" t="s">
        <v>85</v>
      </c>
      <c r="L50" s="59"/>
      <c r="M50" s="59"/>
      <c r="N50" s="59"/>
      <c r="O50" s="59"/>
      <c r="P50" s="59"/>
    </row>
    <row r="51" spans="1:16" s="58" customFormat="1" ht="18" customHeight="1" x14ac:dyDescent="0.3">
      <c r="A51" s="1" t="s">
        <v>86</v>
      </c>
      <c r="B51" s="68" t="s">
        <v>31</v>
      </c>
      <c r="C51" s="15">
        <v>953.5</v>
      </c>
      <c r="D51" s="15">
        <v>985.8</v>
      </c>
      <c r="E51" s="15">
        <v>1022.4</v>
      </c>
      <c r="F51" s="15">
        <v>969</v>
      </c>
      <c r="G51" s="15">
        <v>981.9</v>
      </c>
      <c r="H51" s="15">
        <v>1003.9</v>
      </c>
      <c r="I51" s="15">
        <v>22</v>
      </c>
      <c r="J51" s="48">
        <v>28.4</v>
      </c>
      <c r="K51" s="34" t="s">
        <v>86</v>
      </c>
      <c r="L51" s="59"/>
      <c r="M51" s="59"/>
      <c r="N51" s="59"/>
      <c r="O51" s="59"/>
      <c r="P51" s="59"/>
    </row>
    <row r="52" spans="1:16" s="58" customFormat="1" ht="18" customHeight="1" x14ac:dyDescent="0.3">
      <c r="A52" s="1" t="s">
        <v>87</v>
      </c>
      <c r="B52" s="68" t="s">
        <v>88</v>
      </c>
      <c r="C52" s="15">
        <v>703.1</v>
      </c>
      <c r="D52" s="15">
        <v>717.2</v>
      </c>
      <c r="E52" s="15">
        <v>750.7</v>
      </c>
      <c r="F52" s="15">
        <v>715.6</v>
      </c>
      <c r="G52" s="15">
        <v>745.8</v>
      </c>
      <c r="H52" s="15">
        <v>763.8</v>
      </c>
      <c r="I52" s="15">
        <v>18</v>
      </c>
      <c r="J52" s="48">
        <v>42.6</v>
      </c>
      <c r="K52" s="34" t="s">
        <v>87</v>
      </c>
      <c r="L52" s="59"/>
      <c r="M52" s="59"/>
      <c r="N52" s="59"/>
      <c r="O52" s="59"/>
      <c r="P52" s="59"/>
    </row>
    <row r="53" spans="1:16" s="58" customFormat="1" ht="18" customHeight="1" x14ac:dyDescent="0.3">
      <c r="A53" s="1" t="s">
        <v>89</v>
      </c>
      <c r="B53" s="68" t="s">
        <v>90</v>
      </c>
      <c r="C53" s="15">
        <v>250.3</v>
      </c>
      <c r="D53" s="15">
        <v>268.60000000000002</v>
      </c>
      <c r="E53" s="15">
        <v>271.60000000000002</v>
      </c>
      <c r="F53" s="15">
        <v>253.5</v>
      </c>
      <c r="G53" s="15">
        <v>236.1</v>
      </c>
      <c r="H53" s="15">
        <v>240.1</v>
      </c>
      <c r="I53" s="15">
        <v>4</v>
      </c>
      <c r="J53" s="48">
        <v>-14.2</v>
      </c>
      <c r="K53" s="34" t="s">
        <v>89</v>
      </c>
      <c r="L53" s="59"/>
      <c r="M53" s="59"/>
      <c r="N53" s="59"/>
      <c r="O53" s="59"/>
      <c r="P53" s="59"/>
    </row>
    <row r="54" spans="1:16" s="58" customFormat="1" ht="18" customHeight="1" x14ac:dyDescent="0.3">
      <c r="A54" s="1" t="s">
        <v>91</v>
      </c>
      <c r="B54" s="68" t="s">
        <v>33</v>
      </c>
      <c r="C54" s="15">
        <v>10503.2</v>
      </c>
      <c r="D54" s="15">
        <v>10424.799999999999</v>
      </c>
      <c r="E54" s="15">
        <v>10294.5</v>
      </c>
      <c r="F54" s="15">
        <v>10359.299999999999</v>
      </c>
      <c r="G54" s="15">
        <v>10313.700000000001</v>
      </c>
      <c r="H54" s="15">
        <v>10685.1</v>
      </c>
      <c r="I54" s="15">
        <v>371.4</v>
      </c>
      <c r="J54" s="48">
        <v>-189.6</v>
      </c>
      <c r="K54" s="34" t="s">
        <v>91</v>
      </c>
      <c r="L54" s="59"/>
      <c r="M54" s="59"/>
      <c r="N54" s="59"/>
      <c r="O54" s="59"/>
      <c r="P54" s="59"/>
    </row>
    <row r="55" spans="1:16" s="58" customFormat="1" ht="18" customHeight="1" x14ac:dyDescent="0.3">
      <c r="A55" s="1" t="s">
        <v>92</v>
      </c>
      <c r="B55" s="68" t="s">
        <v>93</v>
      </c>
      <c r="C55" s="15">
        <v>5508.1</v>
      </c>
      <c r="D55" s="15">
        <v>5506.3</v>
      </c>
      <c r="E55" s="15">
        <v>5474.3</v>
      </c>
      <c r="F55" s="15">
        <v>5510.3</v>
      </c>
      <c r="G55" s="15">
        <v>5519.1</v>
      </c>
      <c r="H55" s="15">
        <v>5709.6</v>
      </c>
      <c r="I55" s="15">
        <v>190.5</v>
      </c>
      <c r="J55" s="48">
        <v>11</v>
      </c>
      <c r="K55" s="34" t="s">
        <v>92</v>
      </c>
      <c r="L55" s="59"/>
      <c r="M55" s="59"/>
      <c r="N55" s="59"/>
      <c r="O55" s="59"/>
      <c r="P55" s="59"/>
    </row>
    <row r="56" spans="1:16" s="58" customFormat="1" ht="18" customHeight="1" x14ac:dyDescent="0.3">
      <c r="A56" s="1" t="s">
        <v>94</v>
      </c>
      <c r="B56" s="68" t="s">
        <v>95</v>
      </c>
      <c r="C56" s="15">
        <v>4995.1000000000004</v>
      </c>
      <c r="D56" s="15">
        <v>4918.5</v>
      </c>
      <c r="E56" s="15">
        <v>4820.2</v>
      </c>
      <c r="F56" s="15">
        <v>4849</v>
      </c>
      <c r="G56" s="15">
        <v>4794.6000000000004</v>
      </c>
      <c r="H56" s="15">
        <v>4975.5</v>
      </c>
      <c r="I56" s="15">
        <v>180.9</v>
      </c>
      <c r="J56" s="48">
        <v>-200.5</v>
      </c>
      <c r="K56" s="34" t="s">
        <v>94</v>
      </c>
      <c r="L56" s="59"/>
      <c r="M56" s="59"/>
      <c r="N56" s="59"/>
      <c r="O56" s="59"/>
      <c r="P56" s="59"/>
    </row>
    <row r="57" spans="1:16" s="58" customFormat="1" ht="18" customHeight="1" x14ac:dyDescent="0.3">
      <c r="A57" s="1" t="s">
        <v>96</v>
      </c>
      <c r="B57" s="68" t="s">
        <v>97</v>
      </c>
      <c r="C57" s="15">
        <v>1523.2</v>
      </c>
      <c r="D57" s="15">
        <v>1462.5</v>
      </c>
      <c r="E57" s="15">
        <v>1454.7</v>
      </c>
      <c r="F57" s="15">
        <v>1380.6</v>
      </c>
      <c r="G57" s="15">
        <v>1454.6</v>
      </c>
      <c r="H57" s="15">
        <v>1524.3</v>
      </c>
      <c r="I57" s="15">
        <v>69.7</v>
      </c>
      <c r="J57" s="48">
        <v>-68.599999999999994</v>
      </c>
      <c r="K57" s="34" t="s">
        <v>96</v>
      </c>
      <c r="L57" s="59"/>
      <c r="M57" s="59"/>
      <c r="N57" s="59"/>
      <c r="O57" s="59"/>
      <c r="P57" s="59"/>
    </row>
    <row r="58" spans="1:16" s="58" customFormat="1" ht="18" customHeight="1" x14ac:dyDescent="0.3">
      <c r="A58" s="1" t="s">
        <v>98</v>
      </c>
      <c r="B58" s="68" t="s">
        <v>37</v>
      </c>
      <c r="C58" s="15">
        <v>1461</v>
      </c>
      <c r="D58" s="15">
        <v>1414.1</v>
      </c>
      <c r="E58" s="15">
        <v>1395.1</v>
      </c>
      <c r="F58" s="15">
        <v>1324.2</v>
      </c>
      <c r="G58" s="15">
        <v>1394.6</v>
      </c>
      <c r="H58" s="15">
        <v>1465.2</v>
      </c>
      <c r="I58" s="15">
        <v>70.7</v>
      </c>
      <c r="J58" s="48">
        <v>-66.5</v>
      </c>
      <c r="K58" s="34" t="s">
        <v>98</v>
      </c>
      <c r="L58" s="59"/>
      <c r="M58" s="59"/>
      <c r="N58" s="59"/>
      <c r="O58" s="59"/>
      <c r="P58" s="59"/>
    </row>
    <row r="59" spans="1:16" s="58" customFormat="1" ht="18" customHeight="1" x14ac:dyDescent="0.3">
      <c r="A59" s="1" t="s">
        <v>99</v>
      </c>
      <c r="B59" s="68" t="s">
        <v>39</v>
      </c>
      <c r="C59" s="15">
        <v>1020.7</v>
      </c>
      <c r="D59" s="15">
        <v>980.9</v>
      </c>
      <c r="E59" s="15">
        <v>919.7</v>
      </c>
      <c r="F59" s="15">
        <v>856.3</v>
      </c>
      <c r="G59" s="15">
        <v>922</v>
      </c>
      <c r="H59" s="15">
        <v>1032.0999999999999</v>
      </c>
      <c r="I59" s="15">
        <v>110.1</v>
      </c>
      <c r="J59" s="48">
        <v>-98.7</v>
      </c>
      <c r="K59" s="34" t="s">
        <v>99</v>
      </c>
      <c r="L59" s="59"/>
      <c r="M59" s="59"/>
      <c r="N59" s="59"/>
      <c r="O59" s="59"/>
      <c r="P59" s="59"/>
    </row>
    <row r="60" spans="1:16" s="58" customFormat="1" ht="18" customHeight="1" x14ac:dyDescent="0.3">
      <c r="A60" s="1" t="s">
        <v>100</v>
      </c>
      <c r="B60" s="68" t="s">
        <v>41</v>
      </c>
      <c r="C60" s="15">
        <v>268.7</v>
      </c>
      <c r="D60" s="15">
        <v>261.7</v>
      </c>
      <c r="E60" s="15">
        <v>316.7</v>
      </c>
      <c r="F60" s="15">
        <v>290.39999999999998</v>
      </c>
      <c r="G60" s="15">
        <v>298.89999999999998</v>
      </c>
      <c r="H60" s="15">
        <v>277</v>
      </c>
      <c r="I60" s="15">
        <v>-22</v>
      </c>
      <c r="J60" s="48">
        <v>30.3</v>
      </c>
      <c r="K60" s="34" t="s">
        <v>100</v>
      </c>
      <c r="L60" s="59"/>
      <c r="M60" s="59"/>
      <c r="N60" s="59"/>
      <c r="O60" s="59"/>
      <c r="P60" s="59"/>
    </row>
    <row r="61" spans="1:16" s="58" customFormat="1" ht="18" customHeight="1" x14ac:dyDescent="0.3">
      <c r="A61" s="1" t="s">
        <v>101</v>
      </c>
      <c r="B61" s="68" t="s">
        <v>43</v>
      </c>
      <c r="C61" s="15">
        <v>171.6</v>
      </c>
      <c r="D61" s="15">
        <v>171.5</v>
      </c>
      <c r="E61" s="15">
        <v>158.69999999999999</v>
      </c>
      <c r="F61" s="15">
        <v>177.5</v>
      </c>
      <c r="G61" s="15">
        <v>173.6</v>
      </c>
      <c r="H61" s="15">
        <v>156.19999999999999</v>
      </c>
      <c r="I61" s="15">
        <v>-17.399999999999999</v>
      </c>
      <c r="J61" s="48">
        <v>2</v>
      </c>
      <c r="K61" s="34" t="s">
        <v>101</v>
      </c>
      <c r="L61" s="59"/>
      <c r="M61" s="59"/>
      <c r="N61" s="59"/>
      <c r="O61" s="59"/>
      <c r="P61" s="59"/>
    </row>
    <row r="62" spans="1:16" s="58" customFormat="1" ht="18" customHeight="1" x14ac:dyDescent="0.3">
      <c r="A62" s="1" t="s">
        <v>102</v>
      </c>
      <c r="B62" s="68" t="s">
        <v>45</v>
      </c>
      <c r="C62" s="15">
        <v>62.1</v>
      </c>
      <c r="D62" s="15">
        <v>48.4</v>
      </c>
      <c r="E62" s="15">
        <v>59.6</v>
      </c>
      <c r="F62" s="15">
        <v>56.4</v>
      </c>
      <c r="G62" s="15">
        <v>60</v>
      </c>
      <c r="H62" s="15">
        <v>59.1</v>
      </c>
      <c r="I62" s="15">
        <v>-1</v>
      </c>
      <c r="J62" s="48">
        <v>-2.1</v>
      </c>
      <c r="K62" s="34" t="s">
        <v>102</v>
      </c>
      <c r="L62" s="59"/>
      <c r="M62" s="59"/>
      <c r="N62" s="59"/>
      <c r="O62" s="59"/>
      <c r="P62" s="59"/>
    </row>
    <row r="63" spans="1:16" s="58" customFormat="1" ht="18" customHeight="1" x14ac:dyDescent="0.3">
      <c r="A63" s="1" t="s">
        <v>103</v>
      </c>
      <c r="B63" s="68" t="s">
        <v>47</v>
      </c>
      <c r="C63" s="15">
        <v>5669.2</v>
      </c>
      <c r="D63" s="15">
        <v>5766.9</v>
      </c>
      <c r="E63" s="15">
        <v>5947.5</v>
      </c>
      <c r="F63" s="15">
        <v>5917.6</v>
      </c>
      <c r="G63" s="15">
        <v>6142.4</v>
      </c>
      <c r="H63" s="15">
        <v>6259.1</v>
      </c>
      <c r="I63" s="15">
        <v>116.7</v>
      </c>
      <c r="J63" s="48">
        <v>473.2</v>
      </c>
      <c r="K63" s="34" t="s">
        <v>103</v>
      </c>
      <c r="L63" s="59"/>
      <c r="M63" s="59"/>
      <c r="N63" s="59"/>
      <c r="O63" s="59"/>
      <c r="P63" s="59"/>
    </row>
    <row r="64" spans="1:16" s="58" customFormat="1" ht="18" customHeight="1" x14ac:dyDescent="0.3">
      <c r="A64" s="1" t="s">
        <v>104</v>
      </c>
      <c r="B64" s="68" t="s">
        <v>49</v>
      </c>
      <c r="C64" s="15">
        <v>3228.4</v>
      </c>
      <c r="D64" s="15">
        <v>3222.7</v>
      </c>
      <c r="E64" s="15">
        <v>3160</v>
      </c>
      <c r="F64" s="15">
        <v>3152.6</v>
      </c>
      <c r="G64" s="15">
        <v>3255.4</v>
      </c>
      <c r="H64" s="15">
        <v>3222.6</v>
      </c>
      <c r="I64" s="15">
        <v>-32.799999999999997</v>
      </c>
      <c r="J64" s="48">
        <v>27.1</v>
      </c>
      <c r="K64" s="34" t="s">
        <v>104</v>
      </c>
      <c r="L64" s="59"/>
      <c r="M64" s="59"/>
      <c r="N64" s="59"/>
      <c r="O64" s="59"/>
      <c r="P64" s="59"/>
    </row>
    <row r="65" spans="1:16" s="58" customFormat="1" ht="18" customHeight="1" x14ac:dyDescent="0.3">
      <c r="A65" s="1" t="s">
        <v>105</v>
      </c>
      <c r="B65" s="68" t="s">
        <v>51</v>
      </c>
      <c r="C65" s="15">
        <v>2206.6999999999998</v>
      </c>
      <c r="D65" s="15">
        <v>2299.8000000000002</v>
      </c>
      <c r="E65" s="15">
        <v>2540.1999999999998</v>
      </c>
      <c r="F65" s="15">
        <v>2516</v>
      </c>
      <c r="G65" s="15">
        <v>2639.1</v>
      </c>
      <c r="H65" s="15">
        <v>2782.1</v>
      </c>
      <c r="I65" s="15">
        <v>143</v>
      </c>
      <c r="J65" s="48">
        <v>432.4</v>
      </c>
      <c r="K65" s="34" t="s">
        <v>105</v>
      </c>
      <c r="L65" s="59"/>
      <c r="M65" s="59"/>
      <c r="N65" s="59"/>
      <c r="O65" s="59"/>
      <c r="P65" s="59"/>
    </row>
    <row r="66" spans="1:16" s="58" customFormat="1" ht="18" customHeight="1" x14ac:dyDescent="0.3">
      <c r="A66" s="1" t="s">
        <v>106</v>
      </c>
      <c r="B66" s="68" t="s">
        <v>53</v>
      </c>
      <c r="C66" s="15" t="s">
        <v>110</v>
      </c>
      <c r="D66" s="15" t="s">
        <v>110</v>
      </c>
      <c r="E66" s="15" t="s">
        <v>110</v>
      </c>
      <c r="F66" s="15" t="s">
        <v>110</v>
      </c>
      <c r="G66" s="15" t="s">
        <v>110</v>
      </c>
      <c r="H66" s="15" t="s">
        <v>110</v>
      </c>
      <c r="I66" s="15" t="s">
        <v>110</v>
      </c>
      <c r="J66" s="48" t="s">
        <v>110</v>
      </c>
      <c r="K66" s="34" t="s">
        <v>106</v>
      </c>
      <c r="L66" s="59"/>
      <c r="M66" s="59"/>
      <c r="N66" s="59"/>
      <c r="O66" s="59"/>
      <c r="P66" s="59"/>
    </row>
    <row r="67" spans="1:16" s="58" customFormat="1" ht="18" customHeight="1" x14ac:dyDescent="0.3">
      <c r="A67" s="1" t="s">
        <v>107</v>
      </c>
      <c r="B67" s="68" t="s">
        <v>55</v>
      </c>
      <c r="C67" s="15">
        <v>183.9</v>
      </c>
      <c r="D67" s="15">
        <v>193.1</v>
      </c>
      <c r="E67" s="15">
        <v>197.5</v>
      </c>
      <c r="F67" s="15">
        <v>199.7</v>
      </c>
      <c r="G67" s="15">
        <v>198.8</v>
      </c>
      <c r="H67" s="15">
        <v>205.3</v>
      </c>
      <c r="I67" s="15">
        <v>6.5</v>
      </c>
      <c r="J67" s="48">
        <v>14.9</v>
      </c>
      <c r="K67" s="34" t="s">
        <v>107</v>
      </c>
      <c r="L67" s="59"/>
      <c r="M67" s="59"/>
      <c r="N67" s="59"/>
      <c r="O67" s="59"/>
      <c r="P67" s="59"/>
    </row>
    <row r="68" spans="1:16" s="58" customFormat="1" ht="18" customHeight="1" x14ac:dyDescent="0.3">
      <c r="A68" s="5" t="s">
        <v>108</v>
      </c>
      <c r="B68" s="69" t="s">
        <v>109</v>
      </c>
      <c r="C68" s="38">
        <v>50.3</v>
      </c>
      <c r="D68" s="38">
        <v>51.3</v>
      </c>
      <c r="E68" s="38">
        <v>49.7</v>
      </c>
      <c r="F68" s="38">
        <v>49.3</v>
      </c>
      <c r="G68" s="38">
        <v>49.1</v>
      </c>
      <c r="H68" s="38">
        <v>49</v>
      </c>
      <c r="I68" s="38">
        <v>-0.1</v>
      </c>
      <c r="J68" s="72">
        <v>-1.2</v>
      </c>
      <c r="K68" s="49" t="s">
        <v>108</v>
      </c>
      <c r="L68" s="59"/>
      <c r="M68" s="59"/>
      <c r="N68" s="59"/>
      <c r="O68" s="59"/>
      <c r="P68" s="59"/>
    </row>
    <row r="69" spans="1:16" s="70" customFormat="1" ht="18" customHeight="1" x14ac:dyDescent="0.3">
      <c r="A69" s="20" t="s">
        <v>144</v>
      </c>
      <c r="B69" s="20"/>
      <c r="C69" s="21"/>
      <c r="D69" s="21"/>
      <c r="E69" s="21"/>
      <c r="F69" s="21"/>
      <c r="G69" s="21"/>
      <c r="H69" s="21"/>
      <c r="I69" s="21"/>
      <c r="J69" s="21"/>
      <c r="K69" s="21"/>
    </row>
    <row r="70" spans="1:16" s="60" customFormat="1" ht="18" customHeight="1" x14ac:dyDescent="0.3">
      <c r="A70" s="20" t="s">
        <v>115</v>
      </c>
      <c r="B70" s="23"/>
      <c r="C70" s="23"/>
      <c r="D70" s="23"/>
      <c r="E70" s="23"/>
      <c r="F70" s="23"/>
      <c r="G70" s="23"/>
      <c r="H70" s="23"/>
      <c r="I70" s="23"/>
      <c r="J70" s="23"/>
      <c r="K70" s="23"/>
    </row>
  </sheetData>
  <mergeCells count="9">
    <mergeCell ref="K4:K5"/>
    <mergeCell ref="A2:K2"/>
    <mergeCell ref="A3:K3"/>
    <mergeCell ref="I1:K1"/>
    <mergeCell ref="A4:A5"/>
    <mergeCell ref="B4:B5"/>
    <mergeCell ref="D4:G4"/>
    <mergeCell ref="I4:I5"/>
    <mergeCell ref="J4:J5"/>
  </mergeCells>
  <conditionalFormatting sqref="J7:J68 A7:D68 A6:C6">
    <cfRule type="expression" dxfId="11" priority="7" stopIfTrue="1">
      <formula>MOD(ROW(),2)=0</formula>
    </cfRule>
  </conditionalFormatting>
  <conditionalFormatting sqref="E7:F68">
    <cfRule type="expression" dxfId="10" priority="6" stopIfTrue="1">
      <formula>MOD(ROW(),2)=0</formula>
    </cfRule>
  </conditionalFormatting>
  <conditionalFormatting sqref="G7:G68 I7:I68">
    <cfRule type="expression" dxfId="9" priority="5" stopIfTrue="1">
      <formula>MOD(ROW(),2)=0</formula>
    </cfRule>
  </conditionalFormatting>
  <conditionalFormatting sqref="H7:H68">
    <cfRule type="expression" dxfId="8" priority="4" stopIfTrue="1">
      <formula>MOD(ROW(),2)=0</formula>
    </cfRule>
  </conditionalFormatting>
  <conditionalFormatting sqref="D6:J6">
    <cfRule type="expression" dxfId="7" priority="3" stopIfTrue="1">
      <formula>MOD(ROW(),2)=0</formula>
    </cfRule>
  </conditionalFormatting>
  <conditionalFormatting sqref="K7:K68">
    <cfRule type="expression" dxfId="6" priority="2" stopIfTrue="1">
      <formula>MOD(ROW(),2)=0</formula>
    </cfRule>
  </conditionalFormatting>
  <conditionalFormatting sqref="K6">
    <cfRule type="expression" dxfId="5" priority="1" stopIfTrue="1">
      <formula>MOD(ROW(),2)=0</formula>
    </cfRule>
  </conditionalFormatting>
  <printOptions horizontalCentered="1"/>
  <pageMargins left="0.25" right="0.25" top="0.5" bottom="0.25" header="0" footer="0"/>
  <pageSetup scale="57"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3"/>
  <sheetViews>
    <sheetView zoomScale="85" zoomScaleNormal="85" workbookViewId="0">
      <selection activeCell="A2" sqref="A2:K2"/>
    </sheetView>
  </sheetViews>
  <sheetFormatPr defaultColWidth="6.453125" defaultRowHeight="14" x14ac:dyDescent="0.3"/>
  <cols>
    <col min="1" max="1" width="5.1796875" style="45" customWidth="1"/>
    <col min="2" max="2" width="82.81640625" style="46" customWidth="1"/>
    <col min="3" max="4" width="10.54296875" style="46" customWidth="1"/>
    <col min="5" max="5" width="12.81640625" style="46" customWidth="1"/>
    <col min="6" max="8" width="10.54296875" style="46" customWidth="1"/>
    <col min="9" max="9" width="12.1796875" style="46" customWidth="1"/>
    <col min="10" max="10" width="10.54296875" style="47" customWidth="1"/>
    <col min="11" max="11" width="5.1796875" style="45" customWidth="1"/>
    <col min="12" max="255" width="8.81640625" style="46" customWidth="1"/>
    <col min="256" max="16384" width="6.453125" style="46"/>
  </cols>
  <sheetData>
    <row r="1" spans="1:11" ht="14.5" customHeight="1" x14ac:dyDescent="0.3">
      <c r="A1" s="54"/>
      <c r="B1" s="54"/>
      <c r="C1" s="54"/>
      <c r="D1" s="54"/>
      <c r="E1" s="54"/>
      <c r="F1" s="54"/>
      <c r="G1" s="54"/>
      <c r="H1" s="54"/>
      <c r="I1" s="54"/>
      <c r="J1" s="99" t="s">
        <v>143</v>
      </c>
      <c r="K1" s="99"/>
    </row>
    <row r="2" spans="1:11" ht="20.149999999999999" customHeight="1" x14ac:dyDescent="0.3">
      <c r="A2" s="75" t="s">
        <v>124</v>
      </c>
      <c r="B2" s="75"/>
      <c r="C2" s="75"/>
      <c r="D2" s="75"/>
      <c r="E2" s="75"/>
      <c r="F2" s="75"/>
      <c r="G2" s="75"/>
      <c r="H2" s="75"/>
      <c r="I2" s="75"/>
      <c r="J2" s="75"/>
      <c r="K2" s="75"/>
    </row>
    <row r="3" spans="1:11" ht="18" customHeight="1" x14ac:dyDescent="0.3">
      <c r="A3" s="76" t="s">
        <v>0</v>
      </c>
      <c r="B3" s="76"/>
      <c r="C3" s="76"/>
      <c r="D3" s="76"/>
      <c r="E3" s="76"/>
      <c r="F3" s="76"/>
      <c r="G3" s="76"/>
      <c r="H3" s="76"/>
      <c r="I3" s="76"/>
      <c r="J3" s="76"/>
      <c r="K3" s="76"/>
    </row>
    <row r="4" spans="1:11" x14ac:dyDescent="0.3">
      <c r="A4" s="79" t="s">
        <v>1</v>
      </c>
      <c r="B4" s="81" t="s">
        <v>118</v>
      </c>
      <c r="C4" s="92" t="s">
        <v>139</v>
      </c>
      <c r="D4" s="95" t="s">
        <v>148</v>
      </c>
      <c r="E4" s="96"/>
      <c r="F4" s="96"/>
      <c r="G4" s="96"/>
      <c r="H4" s="96"/>
      <c r="I4" s="97"/>
      <c r="J4" s="85" t="s">
        <v>149</v>
      </c>
      <c r="K4" s="83" t="s">
        <v>1</v>
      </c>
    </row>
    <row r="5" spans="1:11" x14ac:dyDescent="0.3">
      <c r="A5" s="90"/>
      <c r="B5" s="91"/>
      <c r="C5" s="93"/>
      <c r="D5" s="91" t="s">
        <v>125</v>
      </c>
      <c r="E5" s="95" t="s">
        <v>126</v>
      </c>
      <c r="F5" s="96"/>
      <c r="G5" s="96"/>
      <c r="H5" s="96"/>
      <c r="I5" s="97"/>
      <c r="J5" s="98"/>
      <c r="K5" s="100"/>
    </row>
    <row r="6" spans="1:11" x14ac:dyDescent="0.3">
      <c r="A6" s="90"/>
      <c r="B6" s="91"/>
      <c r="C6" s="93"/>
      <c r="D6" s="91"/>
      <c r="E6" s="92" t="s">
        <v>150</v>
      </c>
      <c r="F6" s="95" t="s">
        <v>127</v>
      </c>
      <c r="G6" s="96"/>
      <c r="H6" s="96"/>
      <c r="I6" s="97"/>
      <c r="J6" s="98"/>
      <c r="K6" s="100"/>
    </row>
    <row r="7" spans="1:11" ht="58.5" x14ac:dyDescent="0.3">
      <c r="A7" s="90"/>
      <c r="B7" s="82"/>
      <c r="C7" s="94"/>
      <c r="D7" s="82"/>
      <c r="E7" s="94"/>
      <c r="F7" s="6" t="s">
        <v>125</v>
      </c>
      <c r="G7" s="7" t="s">
        <v>128</v>
      </c>
      <c r="H7" s="7" t="s">
        <v>129</v>
      </c>
      <c r="I7" s="44" t="s">
        <v>130</v>
      </c>
      <c r="J7" s="86"/>
      <c r="K7" s="100"/>
    </row>
    <row r="8" spans="1:11" s="58" customFormat="1" ht="18" customHeight="1" x14ac:dyDescent="0.3">
      <c r="A8" s="18" t="s">
        <v>4</v>
      </c>
      <c r="B8" s="24" t="s">
        <v>5</v>
      </c>
      <c r="C8" s="12">
        <v>-7743.2</v>
      </c>
      <c r="D8" s="12">
        <v>-1811.5</v>
      </c>
      <c r="E8" s="12">
        <v>-445.5</v>
      </c>
      <c r="F8" s="12">
        <v>-1366</v>
      </c>
      <c r="G8" s="25" t="s">
        <v>131</v>
      </c>
      <c r="H8" s="25" t="s">
        <v>131</v>
      </c>
      <c r="I8" s="25" t="s">
        <v>131</v>
      </c>
      <c r="J8" s="13">
        <v>-9554.7000000000007</v>
      </c>
      <c r="K8" s="50" t="s">
        <v>4</v>
      </c>
    </row>
    <row r="9" spans="1:11" s="58" customFormat="1" ht="18" customHeight="1" x14ac:dyDescent="0.3">
      <c r="A9" s="1" t="s">
        <v>6</v>
      </c>
      <c r="B9" s="28" t="s">
        <v>7</v>
      </c>
      <c r="C9" s="14">
        <v>-7780.9</v>
      </c>
      <c r="D9" s="14">
        <v>-1811.5</v>
      </c>
      <c r="E9" s="14">
        <v>-424.8</v>
      </c>
      <c r="F9" s="14">
        <v>-1386.8</v>
      </c>
      <c r="G9" s="14">
        <v>-389.9</v>
      </c>
      <c r="H9" s="14">
        <v>-663.3</v>
      </c>
      <c r="I9" s="14">
        <v>-333.5</v>
      </c>
      <c r="J9" s="15">
        <v>-9592.4</v>
      </c>
      <c r="K9" s="51" t="s">
        <v>6</v>
      </c>
    </row>
    <row r="10" spans="1:11" s="58" customFormat="1" ht="18" customHeight="1" x14ac:dyDescent="0.3">
      <c r="A10" s="1" t="s">
        <v>8</v>
      </c>
      <c r="B10" s="26" t="s">
        <v>147</v>
      </c>
      <c r="C10" s="14">
        <v>37.6</v>
      </c>
      <c r="D10" s="14" t="s">
        <v>140</v>
      </c>
      <c r="E10" s="14">
        <v>-20.7</v>
      </c>
      <c r="F10" s="14">
        <v>20.8</v>
      </c>
      <c r="G10" s="27" t="s">
        <v>132</v>
      </c>
      <c r="H10" s="27" t="s">
        <v>132</v>
      </c>
      <c r="I10" s="27" t="s">
        <v>132</v>
      </c>
      <c r="J10" s="15">
        <v>37.700000000000003</v>
      </c>
      <c r="K10" s="51" t="s">
        <v>8</v>
      </c>
    </row>
    <row r="11" spans="1:11" s="58" customFormat="1" ht="18" customHeight="1" x14ac:dyDescent="0.3">
      <c r="A11" s="1" t="s">
        <v>10</v>
      </c>
      <c r="B11" s="24" t="s">
        <v>11</v>
      </c>
      <c r="C11" s="12">
        <v>27772.9</v>
      </c>
      <c r="D11" s="12">
        <v>-2531.4</v>
      </c>
      <c r="E11" s="25" t="s">
        <v>133</v>
      </c>
      <c r="F11" s="25" t="s">
        <v>133</v>
      </c>
      <c r="G11" s="25" t="s">
        <v>133</v>
      </c>
      <c r="H11" s="25" t="s">
        <v>133</v>
      </c>
      <c r="I11" s="25" t="s">
        <v>133</v>
      </c>
      <c r="J11" s="13">
        <v>25241.5</v>
      </c>
      <c r="K11" s="51" t="s">
        <v>10</v>
      </c>
    </row>
    <row r="12" spans="1:11" s="58" customFormat="1" ht="18" customHeight="1" x14ac:dyDescent="0.3">
      <c r="A12" s="1" t="s">
        <v>12</v>
      </c>
      <c r="B12" s="28" t="s">
        <v>13</v>
      </c>
      <c r="C12" s="14">
        <v>26212</v>
      </c>
      <c r="D12" s="14">
        <v>-2462.8000000000002</v>
      </c>
      <c r="E12" s="14">
        <v>310.8</v>
      </c>
      <c r="F12" s="14">
        <v>-2773.7</v>
      </c>
      <c r="G12" s="14">
        <v>-2035.9</v>
      </c>
      <c r="H12" s="14">
        <v>-719</v>
      </c>
      <c r="I12" s="14">
        <v>-18.8</v>
      </c>
      <c r="J12" s="15">
        <v>23749.200000000001</v>
      </c>
      <c r="K12" s="51" t="s">
        <v>12</v>
      </c>
    </row>
    <row r="13" spans="1:11" s="58" customFormat="1" ht="18" customHeight="1" x14ac:dyDescent="0.3">
      <c r="A13" s="1" t="s">
        <v>14</v>
      </c>
      <c r="B13" s="28" t="s">
        <v>15</v>
      </c>
      <c r="C13" s="14">
        <v>1560.8</v>
      </c>
      <c r="D13" s="14">
        <v>-68.5</v>
      </c>
      <c r="E13" s="27" t="s">
        <v>134</v>
      </c>
      <c r="F13" s="27" t="s">
        <v>134</v>
      </c>
      <c r="G13" s="27" t="s">
        <v>134</v>
      </c>
      <c r="H13" s="27" t="s">
        <v>134</v>
      </c>
      <c r="I13" s="27" t="s">
        <v>134</v>
      </c>
      <c r="J13" s="15">
        <v>1492.3</v>
      </c>
      <c r="K13" s="51" t="s">
        <v>14</v>
      </c>
    </row>
    <row r="14" spans="1:11" s="58" customFormat="1" ht="18" customHeight="1" x14ac:dyDescent="0.3">
      <c r="A14" s="1" t="s">
        <v>16</v>
      </c>
      <c r="B14" s="29" t="s">
        <v>17</v>
      </c>
      <c r="C14" s="14"/>
      <c r="D14" s="14"/>
      <c r="E14" s="30"/>
      <c r="F14" s="31"/>
      <c r="G14" s="31"/>
      <c r="H14" s="31"/>
      <c r="I14" s="32"/>
      <c r="J14" s="15"/>
      <c r="K14" s="51" t="s">
        <v>16</v>
      </c>
    </row>
    <row r="15" spans="1:11" s="58" customFormat="1" ht="18" customHeight="1" x14ac:dyDescent="0.3">
      <c r="A15" s="1" t="s">
        <v>18</v>
      </c>
      <c r="B15" s="28" t="s">
        <v>19</v>
      </c>
      <c r="C15" s="14">
        <v>8910</v>
      </c>
      <c r="D15" s="14">
        <v>-1406.1</v>
      </c>
      <c r="E15" s="14">
        <v>-78.5</v>
      </c>
      <c r="F15" s="14">
        <v>-1327.6</v>
      </c>
      <c r="G15" s="14">
        <v>-1043</v>
      </c>
      <c r="H15" s="14">
        <v>-252.9</v>
      </c>
      <c r="I15" s="14">
        <v>-31.6</v>
      </c>
      <c r="J15" s="15">
        <v>7503.9</v>
      </c>
      <c r="K15" s="51" t="s">
        <v>18</v>
      </c>
    </row>
    <row r="16" spans="1:11" s="58" customFormat="1" ht="18" customHeight="1" x14ac:dyDescent="0.3">
      <c r="A16" s="1" t="s">
        <v>20</v>
      </c>
      <c r="B16" s="28" t="s">
        <v>21</v>
      </c>
      <c r="C16" s="14">
        <v>7645.9</v>
      </c>
      <c r="D16" s="14">
        <v>-1462</v>
      </c>
      <c r="E16" s="14">
        <v>-151.6</v>
      </c>
      <c r="F16" s="14">
        <v>-1310.4000000000001</v>
      </c>
      <c r="G16" s="14">
        <v>-1043</v>
      </c>
      <c r="H16" s="14">
        <v>-252.9</v>
      </c>
      <c r="I16" s="14">
        <v>-14.4</v>
      </c>
      <c r="J16" s="15">
        <v>6183.9</v>
      </c>
      <c r="K16" s="51" t="s">
        <v>20</v>
      </c>
    </row>
    <row r="17" spans="1:11" s="58" customFormat="1" ht="18" customHeight="1" x14ac:dyDescent="0.3">
      <c r="A17" s="1" t="s">
        <v>22</v>
      </c>
      <c r="B17" s="28" t="s">
        <v>23</v>
      </c>
      <c r="C17" s="14">
        <v>1264.0999999999999</v>
      </c>
      <c r="D17" s="14">
        <v>55.9</v>
      </c>
      <c r="E17" s="14">
        <v>73.2</v>
      </c>
      <c r="F17" s="14">
        <v>-17.2</v>
      </c>
      <c r="G17" s="27" t="s">
        <v>135</v>
      </c>
      <c r="H17" s="30" t="s">
        <v>135</v>
      </c>
      <c r="I17" s="14">
        <v>-17.2</v>
      </c>
      <c r="J17" s="15">
        <v>1320</v>
      </c>
      <c r="K17" s="51" t="s">
        <v>22</v>
      </c>
    </row>
    <row r="18" spans="1:11" s="58" customFormat="1" ht="18" customHeight="1" x14ac:dyDescent="0.3">
      <c r="A18" s="1" t="s">
        <v>24</v>
      </c>
      <c r="B18" s="28" t="s">
        <v>25</v>
      </c>
      <c r="C18" s="14">
        <v>12571.5</v>
      </c>
      <c r="D18" s="14">
        <v>-1080</v>
      </c>
      <c r="E18" s="14">
        <v>334</v>
      </c>
      <c r="F18" s="14">
        <v>-1414.1</v>
      </c>
      <c r="G18" s="14">
        <v>-989.7</v>
      </c>
      <c r="H18" s="14">
        <v>-433.2</v>
      </c>
      <c r="I18" s="14">
        <v>8.9</v>
      </c>
      <c r="J18" s="15">
        <v>11491.4</v>
      </c>
      <c r="K18" s="51" t="s">
        <v>24</v>
      </c>
    </row>
    <row r="19" spans="1:11" s="58" customFormat="1" ht="18" customHeight="1" x14ac:dyDescent="0.3">
      <c r="A19" s="1" t="s">
        <v>26</v>
      </c>
      <c r="B19" s="28" t="s">
        <v>27</v>
      </c>
      <c r="C19" s="14">
        <v>9118.1</v>
      </c>
      <c r="D19" s="14">
        <v>-1121.5999999999999</v>
      </c>
      <c r="E19" s="14">
        <v>194.1</v>
      </c>
      <c r="F19" s="14">
        <v>-1315.7</v>
      </c>
      <c r="G19" s="14">
        <v>-925</v>
      </c>
      <c r="H19" s="14">
        <v>-397.9</v>
      </c>
      <c r="I19" s="14">
        <v>7.2</v>
      </c>
      <c r="J19" s="15">
        <v>7996.5</v>
      </c>
      <c r="K19" s="51" t="s">
        <v>26</v>
      </c>
    </row>
    <row r="20" spans="1:11" s="58" customFormat="1" ht="18" customHeight="1" x14ac:dyDescent="0.3">
      <c r="A20" s="1" t="s">
        <v>28</v>
      </c>
      <c r="B20" s="28" t="s">
        <v>29</v>
      </c>
      <c r="C20" s="14">
        <v>3453.3</v>
      </c>
      <c r="D20" s="14">
        <v>41.6</v>
      </c>
      <c r="E20" s="14">
        <v>139.9</v>
      </c>
      <c r="F20" s="14">
        <v>-98.3</v>
      </c>
      <c r="G20" s="14">
        <v>-64.7</v>
      </c>
      <c r="H20" s="14">
        <v>-35.299999999999997</v>
      </c>
      <c r="I20" s="14">
        <v>1.7</v>
      </c>
      <c r="J20" s="15">
        <v>3494.9</v>
      </c>
      <c r="K20" s="51" t="s">
        <v>28</v>
      </c>
    </row>
    <row r="21" spans="1:11" s="58" customFormat="1" ht="18" customHeight="1" x14ac:dyDescent="0.3">
      <c r="A21" s="1" t="s">
        <v>30</v>
      </c>
      <c r="B21" s="28" t="s">
        <v>31</v>
      </c>
      <c r="C21" s="14">
        <v>640.1</v>
      </c>
      <c r="D21" s="14">
        <v>15</v>
      </c>
      <c r="E21" s="14">
        <v>16.3</v>
      </c>
      <c r="F21" s="14">
        <v>-1.4</v>
      </c>
      <c r="G21" s="27" t="s">
        <v>135</v>
      </c>
      <c r="H21" s="14">
        <v>-1.4</v>
      </c>
      <c r="I21" s="14">
        <v>0</v>
      </c>
      <c r="J21" s="15">
        <v>655.1</v>
      </c>
      <c r="K21" s="51" t="s">
        <v>30</v>
      </c>
    </row>
    <row r="22" spans="1:11" s="58" customFormat="1" ht="18" customHeight="1" x14ac:dyDescent="0.3">
      <c r="A22" s="1" t="s">
        <v>32</v>
      </c>
      <c r="B22" s="28" t="s">
        <v>33</v>
      </c>
      <c r="C22" s="14">
        <v>2813.2</v>
      </c>
      <c r="D22" s="14">
        <v>26.6</v>
      </c>
      <c r="E22" s="14">
        <v>123.6</v>
      </c>
      <c r="F22" s="14">
        <v>-97</v>
      </c>
      <c r="G22" s="14">
        <v>-64.7</v>
      </c>
      <c r="H22" s="14">
        <v>-34</v>
      </c>
      <c r="I22" s="14">
        <v>1.7</v>
      </c>
      <c r="J22" s="15">
        <v>2839.9</v>
      </c>
      <c r="K22" s="51" t="s">
        <v>32</v>
      </c>
    </row>
    <row r="23" spans="1:11" s="58" customFormat="1" ht="18" customHeight="1" x14ac:dyDescent="0.3">
      <c r="A23" s="1" t="s">
        <v>34</v>
      </c>
      <c r="B23" s="28" t="s">
        <v>35</v>
      </c>
      <c r="C23" s="14">
        <v>1560.8</v>
      </c>
      <c r="D23" s="14">
        <v>-68.5</v>
      </c>
      <c r="E23" s="27" t="s">
        <v>134</v>
      </c>
      <c r="F23" s="27" t="s">
        <v>134</v>
      </c>
      <c r="G23" s="27" t="s">
        <v>134</v>
      </c>
      <c r="H23" s="27" t="s">
        <v>134</v>
      </c>
      <c r="I23" s="27" t="s">
        <v>134</v>
      </c>
      <c r="J23" s="15">
        <v>1492.3</v>
      </c>
      <c r="K23" s="51" t="s">
        <v>34</v>
      </c>
    </row>
    <row r="24" spans="1:11" s="58" customFormat="1" ht="18" customHeight="1" x14ac:dyDescent="0.3">
      <c r="A24" s="1" t="s">
        <v>36</v>
      </c>
      <c r="B24" s="28" t="s">
        <v>37</v>
      </c>
      <c r="C24" s="14">
        <v>1496.9</v>
      </c>
      <c r="D24" s="14">
        <v>-63.1</v>
      </c>
      <c r="E24" s="27" t="s">
        <v>134</v>
      </c>
      <c r="F24" s="27" t="s">
        <v>134</v>
      </c>
      <c r="G24" s="27" t="s">
        <v>134</v>
      </c>
      <c r="H24" s="27" t="s">
        <v>134</v>
      </c>
      <c r="I24" s="27" t="s">
        <v>134</v>
      </c>
      <c r="J24" s="15">
        <v>1433.8</v>
      </c>
      <c r="K24" s="51" t="s">
        <v>36</v>
      </c>
    </row>
    <row r="25" spans="1:11" s="58" customFormat="1" ht="18" customHeight="1" x14ac:dyDescent="0.3">
      <c r="A25" s="1" t="s">
        <v>38</v>
      </c>
      <c r="B25" s="28" t="s">
        <v>39</v>
      </c>
      <c r="C25" s="14">
        <v>1063.3</v>
      </c>
      <c r="D25" s="14">
        <v>-108.9</v>
      </c>
      <c r="E25" s="27" t="s">
        <v>134</v>
      </c>
      <c r="F25" s="27" t="s">
        <v>134</v>
      </c>
      <c r="G25" s="27" t="s">
        <v>134</v>
      </c>
      <c r="H25" s="27" t="s">
        <v>134</v>
      </c>
      <c r="I25" s="27" t="s">
        <v>134</v>
      </c>
      <c r="J25" s="15">
        <v>954.3</v>
      </c>
      <c r="K25" s="51" t="s">
        <v>38</v>
      </c>
    </row>
    <row r="26" spans="1:11" s="58" customFormat="1" ht="18" customHeight="1" x14ac:dyDescent="0.3">
      <c r="A26" s="1" t="s">
        <v>40</v>
      </c>
      <c r="B26" s="28" t="s">
        <v>41</v>
      </c>
      <c r="C26" s="14">
        <v>264.39999999999998</v>
      </c>
      <c r="D26" s="14">
        <v>39.200000000000003</v>
      </c>
      <c r="E26" s="27" t="s">
        <v>134</v>
      </c>
      <c r="F26" s="27" t="s">
        <v>134</v>
      </c>
      <c r="G26" s="27" t="s">
        <v>134</v>
      </c>
      <c r="H26" s="27" t="s">
        <v>134</v>
      </c>
      <c r="I26" s="27" t="s">
        <v>134</v>
      </c>
      <c r="J26" s="15">
        <v>303.5</v>
      </c>
      <c r="K26" s="51" t="s">
        <v>40</v>
      </c>
    </row>
    <row r="27" spans="1:11" s="58" customFormat="1" ht="18" customHeight="1" x14ac:dyDescent="0.3">
      <c r="A27" s="1" t="s">
        <v>42</v>
      </c>
      <c r="B27" s="28" t="s">
        <v>43</v>
      </c>
      <c r="C27" s="14">
        <v>169.3</v>
      </c>
      <c r="D27" s="14">
        <v>6.6</v>
      </c>
      <c r="E27" s="27" t="s">
        <v>134</v>
      </c>
      <c r="F27" s="27" t="s">
        <v>134</v>
      </c>
      <c r="G27" s="27" t="s">
        <v>134</v>
      </c>
      <c r="H27" s="27" t="s">
        <v>134</v>
      </c>
      <c r="I27" s="27" t="s">
        <v>134</v>
      </c>
      <c r="J27" s="15">
        <v>175.9</v>
      </c>
      <c r="K27" s="51" t="s">
        <v>42</v>
      </c>
    </row>
    <row r="28" spans="1:11" s="58" customFormat="1" ht="18" customHeight="1" x14ac:dyDescent="0.3">
      <c r="A28" s="1" t="s">
        <v>44</v>
      </c>
      <c r="B28" s="28" t="s">
        <v>45</v>
      </c>
      <c r="C28" s="14">
        <v>63.9</v>
      </c>
      <c r="D28" s="14">
        <v>-5.4</v>
      </c>
      <c r="E28" s="27" t="s">
        <v>134</v>
      </c>
      <c r="F28" s="27" t="s">
        <v>134</v>
      </c>
      <c r="G28" s="27" t="s">
        <v>134</v>
      </c>
      <c r="H28" s="27" t="s">
        <v>134</v>
      </c>
      <c r="I28" s="27" t="s">
        <v>134</v>
      </c>
      <c r="J28" s="15">
        <v>58.4</v>
      </c>
      <c r="K28" s="51" t="s">
        <v>44</v>
      </c>
    </row>
    <row r="29" spans="1:11" s="58" customFormat="1" ht="18" customHeight="1" x14ac:dyDescent="0.3">
      <c r="A29" s="1" t="s">
        <v>46</v>
      </c>
      <c r="B29" s="28" t="s">
        <v>47</v>
      </c>
      <c r="C29" s="14">
        <v>4280.8999999999996</v>
      </c>
      <c r="D29" s="14">
        <v>23.9</v>
      </c>
      <c r="E29" s="14">
        <v>50.3</v>
      </c>
      <c r="F29" s="14">
        <v>-26.4</v>
      </c>
      <c r="G29" s="27" t="s">
        <v>135</v>
      </c>
      <c r="H29" s="14">
        <v>-30.4</v>
      </c>
      <c r="I29" s="14">
        <v>4</v>
      </c>
      <c r="J29" s="15">
        <v>4304.8</v>
      </c>
      <c r="K29" s="51" t="s">
        <v>46</v>
      </c>
    </row>
    <row r="30" spans="1:11" s="58" customFormat="1" ht="18" customHeight="1" x14ac:dyDescent="0.3">
      <c r="A30" s="1" t="s">
        <v>48</v>
      </c>
      <c r="B30" s="28" t="s">
        <v>49</v>
      </c>
      <c r="C30" s="14">
        <v>1775.3</v>
      </c>
      <c r="D30" s="14">
        <v>50.9</v>
      </c>
      <c r="E30" s="14">
        <v>71.8</v>
      </c>
      <c r="F30" s="14">
        <v>-20.9</v>
      </c>
      <c r="G30" s="27" t="s">
        <v>135</v>
      </c>
      <c r="H30" s="14">
        <v>-19.600000000000001</v>
      </c>
      <c r="I30" s="14">
        <v>-1.3</v>
      </c>
      <c r="J30" s="15">
        <v>1826.2</v>
      </c>
      <c r="K30" s="51" t="s">
        <v>48</v>
      </c>
    </row>
    <row r="31" spans="1:11" s="58" customFormat="1" ht="18" customHeight="1" x14ac:dyDescent="0.3">
      <c r="A31" s="1" t="s">
        <v>50</v>
      </c>
      <c r="B31" s="28" t="s">
        <v>51</v>
      </c>
      <c r="C31" s="14">
        <v>2453.8000000000002</v>
      </c>
      <c r="D31" s="14">
        <v>-27.6</v>
      </c>
      <c r="E31" s="14">
        <v>-22.4</v>
      </c>
      <c r="F31" s="14">
        <v>-5.2</v>
      </c>
      <c r="G31" s="27" t="s">
        <v>135</v>
      </c>
      <c r="H31" s="14">
        <v>-10.5</v>
      </c>
      <c r="I31" s="14">
        <v>5.3</v>
      </c>
      <c r="J31" s="15">
        <v>2426.1999999999998</v>
      </c>
      <c r="K31" s="51" t="s">
        <v>50</v>
      </c>
    </row>
    <row r="32" spans="1:11" s="58" customFormat="1" ht="18" customHeight="1" x14ac:dyDescent="0.3">
      <c r="A32" s="1" t="s">
        <v>52</v>
      </c>
      <c r="B32" s="28" t="s">
        <v>53</v>
      </c>
      <c r="C32" s="27" t="s">
        <v>110</v>
      </c>
      <c r="D32" s="27" t="s">
        <v>110</v>
      </c>
      <c r="E32" s="27" t="s">
        <v>110</v>
      </c>
      <c r="F32" s="27" t="s">
        <v>110</v>
      </c>
      <c r="G32" s="27" t="s">
        <v>110</v>
      </c>
      <c r="H32" s="27" t="s">
        <v>110</v>
      </c>
      <c r="I32" s="27" t="s">
        <v>110</v>
      </c>
      <c r="J32" s="15" t="s">
        <v>110</v>
      </c>
      <c r="K32" s="51" t="s">
        <v>52</v>
      </c>
    </row>
    <row r="33" spans="1:11" s="58" customFormat="1" ht="18" customHeight="1" x14ac:dyDescent="0.3">
      <c r="A33" s="1" t="s">
        <v>54</v>
      </c>
      <c r="B33" s="28" t="s">
        <v>55</v>
      </c>
      <c r="C33" s="14">
        <v>51.8</v>
      </c>
      <c r="D33" s="14">
        <v>0.6</v>
      </c>
      <c r="E33" s="14">
        <v>0.9</v>
      </c>
      <c r="F33" s="14">
        <v>-0.3</v>
      </c>
      <c r="G33" s="27" t="s">
        <v>135</v>
      </c>
      <c r="H33" s="14">
        <v>-0.3</v>
      </c>
      <c r="I33" s="14">
        <v>0</v>
      </c>
      <c r="J33" s="15">
        <v>52.4</v>
      </c>
      <c r="K33" s="51" t="s">
        <v>54</v>
      </c>
    </row>
    <row r="34" spans="1:11" s="58" customFormat="1" ht="18" customHeight="1" x14ac:dyDescent="0.3">
      <c r="A34" s="1" t="s">
        <v>56</v>
      </c>
      <c r="B34" s="28" t="s">
        <v>57</v>
      </c>
      <c r="C34" s="14">
        <v>449.7</v>
      </c>
      <c r="D34" s="14">
        <v>-0.6</v>
      </c>
      <c r="E34" s="14">
        <v>5</v>
      </c>
      <c r="F34" s="14">
        <v>-5.6</v>
      </c>
      <c r="G34" s="14">
        <v>-3.1</v>
      </c>
      <c r="H34" s="14">
        <v>-2.5</v>
      </c>
      <c r="I34" s="14">
        <v>0</v>
      </c>
      <c r="J34" s="15">
        <v>449.1</v>
      </c>
      <c r="K34" s="51" t="s">
        <v>56</v>
      </c>
    </row>
    <row r="35" spans="1:11" s="58" customFormat="1" ht="18" customHeight="1" x14ac:dyDescent="0.3">
      <c r="A35" s="1" t="s">
        <v>58</v>
      </c>
      <c r="B35" s="28" t="s">
        <v>59</v>
      </c>
      <c r="C35" s="14">
        <v>337.6</v>
      </c>
      <c r="D35" s="14">
        <v>-3.1</v>
      </c>
      <c r="E35" s="14">
        <v>0</v>
      </c>
      <c r="F35" s="14">
        <v>-3.1</v>
      </c>
      <c r="G35" s="14">
        <v>-3.1</v>
      </c>
      <c r="H35" s="27" t="s">
        <v>135</v>
      </c>
      <c r="I35" s="14">
        <v>0</v>
      </c>
      <c r="J35" s="15">
        <v>334.5</v>
      </c>
      <c r="K35" s="51" t="s">
        <v>58</v>
      </c>
    </row>
    <row r="36" spans="1:11" s="58" customFormat="1" ht="18" customHeight="1" x14ac:dyDescent="0.3">
      <c r="A36" s="1" t="s">
        <v>60</v>
      </c>
      <c r="B36" s="28" t="s">
        <v>61</v>
      </c>
      <c r="C36" s="14">
        <v>51.9</v>
      </c>
      <c r="D36" s="14">
        <v>-1.1000000000000001</v>
      </c>
      <c r="E36" s="14">
        <v>0.2</v>
      </c>
      <c r="F36" s="14">
        <v>-1.2</v>
      </c>
      <c r="G36" s="27" t="s">
        <v>135</v>
      </c>
      <c r="H36" s="14">
        <v>-1.2</v>
      </c>
      <c r="I36" s="14">
        <v>0</v>
      </c>
      <c r="J36" s="15">
        <v>50.8</v>
      </c>
      <c r="K36" s="51" t="s">
        <v>60</v>
      </c>
    </row>
    <row r="37" spans="1:11" s="58" customFormat="1" ht="18" customHeight="1" x14ac:dyDescent="0.3">
      <c r="A37" s="1" t="s">
        <v>62</v>
      </c>
      <c r="B37" s="28" t="s">
        <v>63</v>
      </c>
      <c r="C37" s="14">
        <v>17.600000000000001</v>
      </c>
      <c r="D37" s="14">
        <v>4.4000000000000004</v>
      </c>
      <c r="E37" s="14">
        <v>4.8</v>
      </c>
      <c r="F37" s="14">
        <v>-0.4</v>
      </c>
      <c r="G37" s="27" t="s">
        <v>135</v>
      </c>
      <c r="H37" s="14">
        <v>-0.4</v>
      </c>
      <c r="I37" s="14">
        <v>0</v>
      </c>
      <c r="J37" s="15">
        <v>22</v>
      </c>
      <c r="K37" s="51" t="s">
        <v>62</v>
      </c>
    </row>
    <row r="38" spans="1:11" s="58" customFormat="1" ht="18" customHeight="1" x14ac:dyDescent="0.3">
      <c r="A38" s="1" t="s">
        <v>64</v>
      </c>
      <c r="B38" s="28" t="s">
        <v>65</v>
      </c>
      <c r="C38" s="14">
        <v>42.6</v>
      </c>
      <c r="D38" s="14">
        <v>-0.8</v>
      </c>
      <c r="E38" s="14" t="s">
        <v>140</v>
      </c>
      <c r="F38" s="14">
        <v>-0.8</v>
      </c>
      <c r="G38" s="14">
        <v>0</v>
      </c>
      <c r="H38" s="14">
        <v>-0.8</v>
      </c>
      <c r="I38" s="14">
        <v>0</v>
      </c>
      <c r="J38" s="15">
        <v>41.8</v>
      </c>
      <c r="K38" s="51" t="s">
        <v>64</v>
      </c>
    </row>
    <row r="39" spans="1:11" s="58" customFormat="1" ht="18" customHeight="1" x14ac:dyDescent="0.3">
      <c r="A39" s="1" t="s">
        <v>66</v>
      </c>
      <c r="B39" s="28" t="s">
        <v>67</v>
      </c>
      <c r="C39" s="14">
        <v>25.6</v>
      </c>
      <c r="D39" s="14">
        <v>1.7</v>
      </c>
      <c r="E39" s="14" t="s">
        <v>140</v>
      </c>
      <c r="F39" s="14">
        <v>1.7</v>
      </c>
      <c r="G39" s="27" t="s">
        <v>135</v>
      </c>
      <c r="H39" s="14">
        <v>-0.2</v>
      </c>
      <c r="I39" s="14">
        <v>1.9</v>
      </c>
      <c r="J39" s="15">
        <v>27.3</v>
      </c>
      <c r="K39" s="51" t="s">
        <v>66</v>
      </c>
    </row>
    <row r="40" spans="1:11" s="58" customFormat="1" ht="18" customHeight="1" x14ac:dyDescent="0.3">
      <c r="A40" s="1" t="s">
        <v>68</v>
      </c>
      <c r="B40" s="28" t="s">
        <v>69</v>
      </c>
      <c r="C40" s="14">
        <v>17</v>
      </c>
      <c r="D40" s="14">
        <v>-2.5</v>
      </c>
      <c r="E40" s="14" t="s">
        <v>140</v>
      </c>
      <c r="F40" s="14">
        <v>-2.5</v>
      </c>
      <c r="G40" s="14">
        <v>0</v>
      </c>
      <c r="H40" s="14">
        <v>-0.6</v>
      </c>
      <c r="I40" s="14">
        <v>-1.9</v>
      </c>
      <c r="J40" s="15">
        <v>14.5</v>
      </c>
      <c r="K40" s="51" t="s">
        <v>68</v>
      </c>
    </row>
    <row r="41" spans="1:11" s="58" customFormat="1" ht="18" customHeight="1" x14ac:dyDescent="0.3">
      <c r="A41" s="1" t="s">
        <v>70</v>
      </c>
      <c r="B41" s="28" t="s">
        <v>71</v>
      </c>
      <c r="C41" s="27" t="s">
        <v>135</v>
      </c>
      <c r="D41" s="27" t="s">
        <v>135</v>
      </c>
      <c r="E41" s="27" t="s">
        <v>135</v>
      </c>
      <c r="F41" s="27" t="s">
        <v>135</v>
      </c>
      <c r="G41" s="27" t="s">
        <v>135</v>
      </c>
      <c r="H41" s="27" t="s">
        <v>135</v>
      </c>
      <c r="I41" s="27" t="s">
        <v>135</v>
      </c>
      <c r="J41" s="15" t="s">
        <v>135</v>
      </c>
      <c r="K41" s="51" t="s">
        <v>70</v>
      </c>
    </row>
    <row r="42" spans="1:11" s="58" customFormat="1" ht="18" customHeight="1" x14ac:dyDescent="0.3">
      <c r="A42" s="1" t="s">
        <v>72</v>
      </c>
      <c r="B42" s="28" t="s">
        <v>73</v>
      </c>
      <c r="C42" s="14">
        <v>0</v>
      </c>
      <c r="D42" s="14">
        <v>0</v>
      </c>
      <c r="E42" s="33">
        <v>0</v>
      </c>
      <c r="F42" s="34">
        <v>0</v>
      </c>
      <c r="G42" s="27" t="s">
        <v>111</v>
      </c>
      <c r="H42" s="14">
        <v>0</v>
      </c>
      <c r="I42" s="34">
        <v>0</v>
      </c>
      <c r="J42" s="15">
        <v>0</v>
      </c>
      <c r="K42" s="51" t="s">
        <v>72</v>
      </c>
    </row>
    <row r="43" spans="1:11" s="58" customFormat="1" ht="18" customHeight="1" x14ac:dyDescent="0.3">
      <c r="A43" s="1" t="s">
        <v>74</v>
      </c>
      <c r="B43" s="24" t="s">
        <v>75</v>
      </c>
      <c r="C43" s="12">
        <v>35516.1</v>
      </c>
      <c r="D43" s="35">
        <v>-719.9</v>
      </c>
      <c r="E43" s="25" t="s">
        <v>133</v>
      </c>
      <c r="F43" s="25" t="s">
        <v>133</v>
      </c>
      <c r="G43" s="25" t="s">
        <v>133</v>
      </c>
      <c r="H43" s="25" t="s">
        <v>133</v>
      </c>
      <c r="I43" s="25" t="s">
        <v>133</v>
      </c>
      <c r="J43" s="13">
        <v>34796.199999999997</v>
      </c>
      <c r="K43" s="51" t="s">
        <v>74</v>
      </c>
    </row>
    <row r="44" spans="1:11" s="58" customFormat="1" ht="18" customHeight="1" x14ac:dyDescent="0.3">
      <c r="A44" s="1" t="s">
        <v>76</v>
      </c>
      <c r="B44" s="28" t="s">
        <v>77</v>
      </c>
      <c r="C44" s="14">
        <v>33992.9</v>
      </c>
      <c r="D44" s="14">
        <v>-651.29999999999995</v>
      </c>
      <c r="E44" s="33">
        <v>735.6</v>
      </c>
      <c r="F44" s="33">
        <v>-1386.9</v>
      </c>
      <c r="G44" s="33">
        <v>-1646</v>
      </c>
      <c r="H44" s="33">
        <v>-55.7</v>
      </c>
      <c r="I44" s="34">
        <v>314.8</v>
      </c>
      <c r="J44" s="15">
        <v>33341.599999999999</v>
      </c>
      <c r="K44" s="51" t="s">
        <v>76</v>
      </c>
    </row>
    <row r="45" spans="1:11" s="58" customFormat="1" ht="18" customHeight="1" x14ac:dyDescent="0.3">
      <c r="A45" s="1" t="s">
        <v>78</v>
      </c>
      <c r="B45" s="28" t="s">
        <v>79</v>
      </c>
      <c r="C45" s="14">
        <v>1523.2</v>
      </c>
      <c r="D45" s="34">
        <v>-68.599999999999994</v>
      </c>
      <c r="E45" s="27" t="s">
        <v>134</v>
      </c>
      <c r="F45" s="27" t="s">
        <v>134</v>
      </c>
      <c r="G45" s="27" t="s">
        <v>134</v>
      </c>
      <c r="H45" s="27" t="s">
        <v>134</v>
      </c>
      <c r="I45" s="27" t="s">
        <v>134</v>
      </c>
      <c r="J45" s="15">
        <v>1454.6</v>
      </c>
      <c r="K45" s="51" t="s">
        <v>78</v>
      </c>
    </row>
    <row r="46" spans="1:11" s="58" customFormat="1" ht="18" customHeight="1" x14ac:dyDescent="0.3">
      <c r="A46" s="1" t="s">
        <v>16</v>
      </c>
      <c r="B46" s="29" t="s">
        <v>17</v>
      </c>
      <c r="C46" s="14"/>
      <c r="D46" s="34"/>
      <c r="E46" s="30"/>
      <c r="F46" s="31"/>
      <c r="G46" s="31"/>
      <c r="H46" s="31"/>
      <c r="I46" s="32"/>
      <c r="J46" s="15"/>
      <c r="K46" s="51" t="s">
        <v>16</v>
      </c>
    </row>
    <row r="47" spans="1:11" s="58" customFormat="1" ht="18" customHeight="1" x14ac:dyDescent="0.3">
      <c r="A47" s="1" t="s">
        <v>80</v>
      </c>
      <c r="B47" s="28" t="s">
        <v>19</v>
      </c>
      <c r="C47" s="14">
        <v>8925.5</v>
      </c>
      <c r="D47" s="14">
        <v>-442.1</v>
      </c>
      <c r="E47" s="14">
        <v>258.39999999999998</v>
      </c>
      <c r="F47" s="14">
        <v>-700.5</v>
      </c>
      <c r="G47" s="14">
        <v>-653.29999999999995</v>
      </c>
      <c r="H47" s="27" t="s">
        <v>135</v>
      </c>
      <c r="I47" s="14">
        <v>-47.2</v>
      </c>
      <c r="J47" s="15">
        <v>8483.2999999999993</v>
      </c>
      <c r="K47" s="51" t="s">
        <v>80</v>
      </c>
    </row>
    <row r="48" spans="1:11" s="58" customFormat="1" ht="18" customHeight="1" x14ac:dyDescent="0.3">
      <c r="A48" s="1" t="s">
        <v>81</v>
      </c>
      <c r="B48" s="28" t="s">
        <v>21</v>
      </c>
      <c r="C48" s="14">
        <v>7132.8</v>
      </c>
      <c r="D48" s="15">
        <v>-335.6</v>
      </c>
      <c r="E48" s="15">
        <v>357.2</v>
      </c>
      <c r="F48" s="15">
        <v>-692.7</v>
      </c>
      <c r="G48" s="15">
        <v>-653.29999999999995</v>
      </c>
      <c r="H48" s="27" t="s">
        <v>135</v>
      </c>
      <c r="I48" s="15">
        <v>-39.4</v>
      </c>
      <c r="J48" s="15">
        <v>6797.3</v>
      </c>
      <c r="K48" s="51" t="s">
        <v>81</v>
      </c>
    </row>
    <row r="49" spans="1:11" s="58" customFormat="1" ht="18" customHeight="1" x14ac:dyDescent="0.3">
      <c r="A49" s="1" t="s">
        <v>82</v>
      </c>
      <c r="B49" s="28" t="s">
        <v>23</v>
      </c>
      <c r="C49" s="14">
        <v>1792.6</v>
      </c>
      <c r="D49" s="15">
        <v>-106.6</v>
      </c>
      <c r="E49" s="15">
        <v>-98.8</v>
      </c>
      <c r="F49" s="15">
        <v>-7.8</v>
      </c>
      <c r="G49" s="27" t="s">
        <v>135</v>
      </c>
      <c r="H49" s="27" t="s">
        <v>135</v>
      </c>
      <c r="I49" s="15">
        <v>-7.8</v>
      </c>
      <c r="J49" s="15">
        <v>1686.1</v>
      </c>
      <c r="K49" s="51" t="s">
        <v>82</v>
      </c>
    </row>
    <row r="50" spans="1:11" s="58" customFormat="1" ht="18" customHeight="1" x14ac:dyDescent="0.3">
      <c r="A50" s="1" t="s">
        <v>83</v>
      </c>
      <c r="B50" s="28" t="s">
        <v>25</v>
      </c>
      <c r="C50" s="14">
        <v>19398.3</v>
      </c>
      <c r="D50" s="15">
        <v>-682.5</v>
      </c>
      <c r="E50" s="15">
        <v>315.7</v>
      </c>
      <c r="F50" s="15">
        <v>-998.1</v>
      </c>
      <c r="G50" s="15">
        <v>-992.7</v>
      </c>
      <c r="H50" s="15">
        <v>-35.1</v>
      </c>
      <c r="I50" s="15">
        <v>29.6</v>
      </c>
      <c r="J50" s="15">
        <v>18715.8</v>
      </c>
      <c r="K50" s="51" t="s">
        <v>83</v>
      </c>
    </row>
    <row r="51" spans="1:11" s="58" customFormat="1" ht="18" customHeight="1" x14ac:dyDescent="0.3">
      <c r="A51" s="1" t="s">
        <v>84</v>
      </c>
      <c r="B51" s="28" t="s">
        <v>27</v>
      </c>
      <c r="C51" s="14">
        <v>7941.6</v>
      </c>
      <c r="D51" s="15">
        <v>-521.29999999999995</v>
      </c>
      <c r="E51" s="15">
        <v>142.4</v>
      </c>
      <c r="F51" s="15">
        <v>-663.7</v>
      </c>
      <c r="G51" s="15">
        <v>-667.8</v>
      </c>
      <c r="H51" s="30" t="s">
        <v>135</v>
      </c>
      <c r="I51" s="15">
        <v>4.0999999999999996</v>
      </c>
      <c r="J51" s="15">
        <v>7420.2</v>
      </c>
      <c r="K51" s="51" t="s">
        <v>84</v>
      </c>
    </row>
    <row r="52" spans="1:11" s="58" customFormat="1" ht="18" customHeight="1" x14ac:dyDescent="0.3">
      <c r="A52" s="1" t="s">
        <v>85</v>
      </c>
      <c r="B52" s="28" t="s">
        <v>29</v>
      </c>
      <c r="C52" s="14">
        <v>11456.7</v>
      </c>
      <c r="D52" s="15">
        <v>-161.1</v>
      </c>
      <c r="E52" s="15">
        <v>173.3</v>
      </c>
      <c r="F52" s="15">
        <v>-334.4</v>
      </c>
      <c r="G52" s="15">
        <v>-324.8</v>
      </c>
      <c r="H52" s="15">
        <v>-35.1</v>
      </c>
      <c r="I52" s="15">
        <v>25.4</v>
      </c>
      <c r="J52" s="15">
        <v>11295.6</v>
      </c>
      <c r="K52" s="51" t="s">
        <v>85</v>
      </c>
    </row>
    <row r="53" spans="1:11" s="58" customFormat="1" ht="18" customHeight="1" x14ac:dyDescent="0.3">
      <c r="A53" s="1" t="s">
        <v>86</v>
      </c>
      <c r="B53" s="28" t="s">
        <v>31</v>
      </c>
      <c r="C53" s="14">
        <v>953.5</v>
      </c>
      <c r="D53" s="15">
        <v>28.4</v>
      </c>
      <c r="E53" s="15">
        <v>28.1</v>
      </c>
      <c r="F53" s="15">
        <v>0.3</v>
      </c>
      <c r="G53" s="27" t="s">
        <v>135</v>
      </c>
      <c r="H53" s="15">
        <v>0.3</v>
      </c>
      <c r="I53" s="15">
        <v>0</v>
      </c>
      <c r="J53" s="15">
        <v>981.9</v>
      </c>
      <c r="K53" s="51" t="s">
        <v>86</v>
      </c>
    </row>
    <row r="54" spans="1:11" s="58" customFormat="1" ht="18" customHeight="1" x14ac:dyDescent="0.3">
      <c r="A54" s="1" t="s">
        <v>87</v>
      </c>
      <c r="B54" s="28" t="s">
        <v>88</v>
      </c>
      <c r="C54" s="14">
        <v>703.1</v>
      </c>
      <c r="D54" s="15">
        <v>42.6</v>
      </c>
      <c r="E54" s="15">
        <v>42.6</v>
      </c>
      <c r="F54" s="15">
        <v>0</v>
      </c>
      <c r="G54" s="27" t="s">
        <v>135</v>
      </c>
      <c r="H54" s="27" t="s">
        <v>135</v>
      </c>
      <c r="I54" s="15">
        <v>0</v>
      </c>
      <c r="J54" s="15">
        <v>745.8</v>
      </c>
      <c r="K54" s="51" t="s">
        <v>87</v>
      </c>
    </row>
    <row r="55" spans="1:11" s="58" customFormat="1" ht="18" customHeight="1" x14ac:dyDescent="0.3">
      <c r="A55" s="1" t="s">
        <v>89</v>
      </c>
      <c r="B55" s="28" t="s">
        <v>90</v>
      </c>
      <c r="C55" s="14">
        <v>250.3</v>
      </c>
      <c r="D55" s="15">
        <v>-14.2</v>
      </c>
      <c r="E55" s="15">
        <v>-14.5</v>
      </c>
      <c r="F55" s="15">
        <v>0.3</v>
      </c>
      <c r="G55" s="27" t="s">
        <v>135</v>
      </c>
      <c r="H55" s="15">
        <v>0.3</v>
      </c>
      <c r="I55" s="15">
        <v>0</v>
      </c>
      <c r="J55" s="15">
        <v>236.1</v>
      </c>
      <c r="K55" s="51" t="s">
        <v>89</v>
      </c>
    </row>
    <row r="56" spans="1:11" s="58" customFormat="1" ht="18" customHeight="1" x14ac:dyDescent="0.3">
      <c r="A56" s="1" t="s">
        <v>91</v>
      </c>
      <c r="B56" s="28" t="s">
        <v>33</v>
      </c>
      <c r="C56" s="14">
        <v>10503.2</v>
      </c>
      <c r="D56" s="15">
        <v>-189.6</v>
      </c>
      <c r="E56" s="15">
        <v>145.19999999999999</v>
      </c>
      <c r="F56" s="15">
        <v>-334.7</v>
      </c>
      <c r="G56" s="15">
        <v>-324.8</v>
      </c>
      <c r="H56" s="15">
        <v>-35.4</v>
      </c>
      <c r="I56" s="15">
        <v>25.4</v>
      </c>
      <c r="J56" s="15">
        <v>10313.700000000001</v>
      </c>
      <c r="K56" s="51" t="s">
        <v>91</v>
      </c>
    </row>
    <row r="57" spans="1:11" s="58" customFormat="1" ht="18" customHeight="1" x14ac:dyDescent="0.3">
      <c r="A57" s="1" t="s">
        <v>92</v>
      </c>
      <c r="B57" s="28" t="s">
        <v>93</v>
      </c>
      <c r="C57" s="14">
        <v>5508.1</v>
      </c>
      <c r="D57" s="14">
        <v>11</v>
      </c>
      <c r="E57" s="14">
        <v>72.2</v>
      </c>
      <c r="F57" s="14">
        <v>-61.2</v>
      </c>
      <c r="G57" s="15">
        <v>-61.5</v>
      </c>
      <c r="H57" s="27" t="s">
        <v>135</v>
      </c>
      <c r="I57" s="14">
        <v>0.3</v>
      </c>
      <c r="J57" s="15">
        <v>5519.1</v>
      </c>
      <c r="K57" s="51" t="s">
        <v>92</v>
      </c>
    </row>
    <row r="58" spans="1:11" s="58" customFormat="1" ht="18" customHeight="1" x14ac:dyDescent="0.3">
      <c r="A58" s="1" t="s">
        <v>94</v>
      </c>
      <c r="B58" s="28" t="s">
        <v>95</v>
      </c>
      <c r="C58" s="14">
        <v>4995.1000000000004</v>
      </c>
      <c r="D58" s="15">
        <v>-200.5</v>
      </c>
      <c r="E58" s="15">
        <v>73</v>
      </c>
      <c r="F58" s="15">
        <v>-273.5</v>
      </c>
      <c r="G58" s="15">
        <v>-263.39999999999998</v>
      </c>
      <c r="H58" s="15">
        <v>-35.4</v>
      </c>
      <c r="I58" s="15">
        <v>25.2</v>
      </c>
      <c r="J58" s="15">
        <v>4794.6000000000004</v>
      </c>
      <c r="K58" s="51" t="s">
        <v>94</v>
      </c>
    </row>
    <row r="59" spans="1:11" s="58" customFormat="1" ht="18" customHeight="1" x14ac:dyDescent="0.3">
      <c r="A59" s="1" t="s">
        <v>96</v>
      </c>
      <c r="B59" s="28" t="s">
        <v>97</v>
      </c>
      <c r="C59" s="14">
        <v>1523.2</v>
      </c>
      <c r="D59" s="14">
        <v>-68.599999999999994</v>
      </c>
      <c r="E59" s="27" t="s">
        <v>134</v>
      </c>
      <c r="F59" s="27" t="s">
        <v>134</v>
      </c>
      <c r="G59" s="27" t="s">
        <v>134</v>
      </c>
      <c r="H59" s="27" t="s">
        <v>134</v>
      </c>
      <c r="I59" s="27" t="s">
        <v>134</v>
      </c>
      <c r="J59" s="15">
        <v>1454.6</v>
      </c>
      <c r="K59" s="51" t="s">
        <v>96</v>
      </c>
    </row>
    <row r="60" spans="1:11" s="58" customFormat="1" ht="18" customHeight="1" x14ac:dyDescent="0.3">
      <c r="A60" s="1" t="s">
        <v>98</v>
      </c>
      <c r="B60" s="28" t="s">
        <v>37</v>
      </c>
      <c r="C60" s="14">
        <v>1461</v>
      </c>
      <c r="D60" s="15">
        <v>-66.5</v>
      </c>
      <c r="E60" s="27" t="s">
        <v>134</v>
      </c>
      <c r="F60" s="27" t="s">
        <v>134</v>
      </c>
      <c r="G60" s="27" t="s">
        <v>134</v>
      </c>
      <c r="H60" s="27" t="s">
        <v>134</v>
      </c>
      <c r="I60" s="27" t="s">
        <v>134</v>
      </c>
      <c r="J60" s="15">
        <v>1394.6</v>
      </c>
      <c r="K60" s="51" t="s">
        <v>98</v>
      </c>
    </row>
    <row r="61" spans="1:11" s="58" customFormat="1" ht="18" customHeight="1" x14ac:dyDescent="0.3">
      <c r="A61" s="1" t="s">
        <v>99</v>
      </c>
      <c r="B61" s="28" t="s">
        <v>39</v>
      </c>
      <c r="C61" s="14">
        <v>1020.7</v>
      </c>
      <c r="D61" s="15">
        <v>-98.7</v>
      </c>
      <c r="E61" s="27" t="s">
        <v>134</v>
      </c>
      <c r="F61" s="27" t="s">
        <v>134</v>
      </c>
      <c r="G61" s="27" t="s">
        <v>134</v>
      </c>
      <c r="H61" s="27" t="s">
        <v>134</v>
      </c>
      <c r="I61" s="27" t="s">
        <v>134</v>
      </c>
      <c r="J61" s="15">
        <v>922</v>
      </c>
      <c r="K61" s="51" t="s">
        <v>99</v>
      </c>
    </row>
    <row r="62" spans="1:11" s="58" customFormat="1" ht="18" customHeight="1" x14ac:dyDescent="0.3">
      <c r="A62" s="1" t="s">
        <v>100</v>
      </c>
      <c r="B62" s="28" t="s">
        <v>41</v>
      </c>
      <c r="C62" s="14">
        <v>268.7</v>
      </c>
      <c r="D62" s="15">
        <v>30.3</v>
      </c>
      <c r="E62" s="27" t="s">
        <v>134</v>
      </c>
      <c r="F62" s="27" t="s">
        <v>134</v>
      </c>
      <c r="G62" s="27" t="s">
        <v>134</v>
      </c>
      <c r="H62" s="27" t="s">
        <v>134</v>
      </c>
      <c r="I62" s="27" t="s">
        <v>134</v>
      </c>
      <c r="J62" s="15">
        <v>298.89999999999998</v>
      </c>
      <c r="K62" s="51" t="s">
        <v>100</v>
      </c>
    </row>
    <row r="63" spans="1:11" s="58" customFormat="1" ht="18" customHeight="1" x14ac:dyDescent="0.3">
      <c r="A63" s="1" t="s">
        <v>101</v>
      </c>
      <c r="B63" s="28" t="s">
        <v>43</v>
      </c>
      <c r="C63" s="14">
        <v>171.6</v>
      </c>
      <c r="D63" s="15">
        <v>2</v>
      </c>
      <c r="E63" s="27" t="s">
        <v>134</v>
      </c>
      <c r="F63" s="27" t="s">
        <v>134</v>
      </c>
      <c r="G63" s="27" t="s">
        <v>134</v>
      </c>
      <c r="H63" s="27" t="s">
        <v>134</v>
      </c>
      <c r="I63" s="27" t="s">
        <v>134</v>
      </c>
      <c r="J63" s="15">
        <v>173.6</v>
      </c>
      <c r="K63" s="51" t="s">
        <v>101</v>
      </c>
    </row>
    <row r="64" spans="1:11" s="58" customFormat="1" ht="18" customHeight="1" x14ac:dyDescent="0.3">
      <c r="A64" s="1" t="s">
        <v>102</v>
      </c>
      <c r="B64" s="28" t="s">
        <v>45</v>
      </c>
      <c r="C64" s="14">
        <v>62.1</v>
      </c>
      <c r="D64" s="15">
        <v>-2.1</v>
      </c>
      <c r="E64" s="27" t="s">
        <v>134</v>
      </c>
      <c r="F64" s="27" t="s">
        <v>134</v>
      </c>
      <c r="G64" s="27" t="s">
        <v>134</v>
      </c>
      <c r="H64" s="27" t="s">
        <v>134</v>
      </c>
      <c r="I64" s="27" t="s">
        <v>134</v>
      </c>
      <c r="J64" s="15">
        <v>60</v>
      </c>
      <c r="K64" s="51" t="s">
        <v>102</v>
      </c>
    </row>
    <row r="65" spans="1:11" s="58" customFormat="1" ht="18" customHeight="1" x14ac:dyDescent="0.3">
      <c r="A65" s="1" t="s">
        <v>103</v>
      </c>
      <c r="B65" s="28" t="s">
        <v>47</v>
      </c>
      <c r="C65" s="14">
        <v>5669.2</v>
      </c>
      <c r="D65" s="15">
        <v>473.2</v>
      </c>
      <c r="E65" s="15">
        <v>161.5</v>
      </c>
      <c r="F65" s="15">
        <v>311.7</v>
      </c>
      <c r="G65" s="27" t="s">
        <v>135</v>
      </c>
      <c r="H65" s="15">
        <v>-20.6</v>
      </c>
      <c r="I65" s="15">
        <v>332.3</v>
      </c>
      <c r="J65" s="15">
        <v>6142.4</v>
      </c>
      <c r="K65" s="51" t="s">
        <v>103</v>
      </c>
    </row>
    <row r="66" spans="1:11" s="58" customFormat="1" ht="18" customHeight="1" x14ac:dyDescent="0.3">
      <c r="A66" s="1" t="s">
        <v>104</v>
      </c>
      <c r="B66" s="28" t="s">
        <v>49</v>
      </c>
      <c r="C66" s="14">
        <v>3228.4</v>
      </c>
      <c r="D66" s="15">
        <v>27.1</v>
      </c>
      <c r="E66" s="15">
        <v>32.299999999999997</v>
      </c>
      <c r="F66" s="15">
        <v>-5.3</v>
      </c>
      <c r="G66" s="27" t="s">
        <v>135</v>
      </c>
      <c r="H66" s="15">
        <v>-5.3</v>
      </c>
      <c r="I66" s="15">
        <v>0</v>
      </c>
      <c r="J66" s="15">
        <v>3255.4</v>
      </c>
      <c r="K66" s="51" t="s">
        <v>104</v>
      </c>
    </row>
    <row r="67" spans="1:11" s="58" customFormat="1" ht="18" customHeight="1" x14ac:dyDescent="0.3">
      <c r="A67" s="1" t="s">
        <v>105</v>
      </c>
      <c r="B67" s="28" t="s">
        <v>51</v>
      </c>
      <c r="C67" s="14">
        <v>2206.6999999999998</v>
      </c>
      <c r="D67" s="15">
        <v>432.4</v>
      </c>
      <c r="E67" s="15">
        <v>114.1</v>
      </c>
      <c r="F67" s="15">
        <v>318.39999999999998</v>
      </c>
      <c r="G67" s="27" t="s">
        <v>135</v>
      </c>
      <c r="H67" s="15">
        <v>-14</v>
      </c>
      <c r="I67" s="15">
        <v>332.3</v>
      </c>
      <c r="J67" s="15">
        <v>2639.1</v>
      </c>
      <c r="K67" s="51" t="s">
        <v>105</v>
      </c>
    </row>
    <row r="68" spans="1:11" s="58" customFormat="1" ht="18" customHeight="1" x14ac:dyDescent="0.3">
      <c r="A68" s="1" t="s">
        <v>106</v>
      </c>
      <c r="B68" s="28" t="s">
        <v>53</v>
      </c>
      <c r="C68" s="27" t="s">
        <v>110</v>
      </c>
      <c r="D68" s="27" t="s">
        <v>110</v>
      </c>
      <c r="E68" s="27" t="s">
        <v>110</v>
      </c>
      <c r="F68" s="27" t="s">
        <v>110</v>
      </c>
      <c r="G68" s="27" t="s">
        <v>110</v>
      </c>
      <c r="H68" s="27" t="s">
        <v>110</v>
      </c>
      <c r="I68" s="27" t="s">
        <v>110</v>
      </c>
      <c r="J68" s="15" t="s">
        <v>110</v>
      </c>
      <c r="K68" s="51" t="s">
        <v>106</v>
      </c>
    </row>
    <row r="69" spans="1:11" s="58" customFormat="1" ht="18" customHeight="1" x14ac:dyDescent="0.3">
      <c r="A69" s="1" t="s">
        <v>107</v>
      </c>
      <c r="B69" s="28" t="s">
        <v>55</v>
      </c>
      <c r="C69" s="14">
        <v>183.9</v>
      </c>
      <c r="D69" s="15">
        <v>14.9</v>
      </c>
      <c r="E69" s="15">
        <v>15.1</v>
      </c>
      <c r="F69" s="15">
        <v>-0.2</v>
      </c>
      <c r="G69" s="30" t="s">
        <v>135</v>
      </c>
      <c r="H69" s="15">
        <v>-0.2</v>
      </c>
      <c r="I69" s="15">
        <v>0</v>
      </c>
      <c r="J69" s="15">
        <v>198.8</v>
      </c>
      <c r="K69" s="51" t="s">
        <v>107</v>
      </c>
    </row>
    <row r="70" spans="1:11" s="58" customFormat="1" ht="18" customHeight="1" x14ac:dyDescent="0.3">
      <c r="A70" s="5" t="s">
        <v>108</v>
      </c>
      <c r="B70" s="36" t="s">
        <v>109</v>
      </c>
      <c r="C70" s="37">
        <v>50.3</v>
      </c>
      <c r="D70" s="38">
        <v>-1.2</v>
      </c>
      <c r="E70" s="38">
        <v>0</v>
      </c>
      <c r="F70" s="38">
        <v>-1.2</v>
      </c>
      <c r="G70" s="39" t="s">
        <v>135</v>
      </c>
      <c r="H70" s="38">
        <v>-1.2</v>
      </c>
      <c r="I70" s="38">
        <v>0</v>
      </c>
      <c r="J70" s="38">
        <v>49.1</v>
      </c>
      <c r="K70" s="52" t="s">
        <v>108</v>
      </c>
    </row>
    <row r="71" spans="1:11" s="58" customFormat="1" ht="18" customHeight="1" x14ac:dyDescent="0.3">
      <c r="A71" s="20" t="s">
        <v>141</v>
      </c>
      <c r="B71" s="20"/>
      <c r="C71" s="21"/>
      <c r="D71" s="21"/>
      <c r="E71" s="21"/>
      <c r="F71" s="21"/>
      <c r="G71" s="21"/>
      <c r="H71" s="21"/>
      <c r="I71" s="21"/>
      <c r="J71" s="21"/>
      <c r="K71" s="20"/>
    </row>
    <row r="72" spans="1:11" ht="18" customHeight="1" x14ac:dyDescent="0.3">
      <c r="A72" s="40" t="s">
        <v>136</v>
      </c>
      <c r="B72" s="40"/>
      <c r="C72" s="41"/>
      <c r="D72" s="41"/>
      <c r="E72" s="41"/>
      <c r="F72" s="41"/>
      <c r="G72" s="41"/>
      <c r="H72" s="41"/>
      <c r="I72" s="41"/>
      <c r="J72" s="41"/>
      <c r="K72" s="40"/>
    </row>
    <row r="73" spans="1:11" ht="48" customHeight="1" x14ac:dyDescent="0.3">
      <c r="A73" s="89" t="s">
        <v>152</v>
      </c>
      <c r="B73" s="89"/>
      <c r="C73" s="89"/>
      <c r="D73" s="89"/>
      <c r="E73" s="89"/>
      <c r="F73" s="89"/>
      <c r="G73" s="89"/>
      <c r="H73" s="89"/>
      <c r="I73" s="89"/>
      <c r="J73" s="89"/>
      <c r="K73" s="89"/>
    </row>
    <row r="74" spans="1:11" ht="31.5" customHeight="1" x14ac:dyDescent="0.3">
      <c r="A74" s="89" t="s">
        <v>137</v>
      </c>
      <c r="B74" s="89"/>
      <c r="C74" s="89"/>
      <c r="D74" s="89"/>
      <c r="E74" s="89"/>
      <c r="F74" s="89"/>
      <c r="G74" s="89"/>
      <c r="H74" s="89"/>
      <c r="I74" s="89"/>
      <c r="J74" s="89"/>
      <c r="K74" s="89"/>
    </row>
    <row r="75" spans="1:11" ht="18" customHeight="1" x14ac:dyDescent="0.3">
      <c r="A75" s="22" t="s">
        <v>153</v>
      </c>
      <c r="B75" s="22"/>
      <c r="C75" s="41"/>
      <c r="D75" s="41"/>
      <c r="E75" s="41"/>
      <c r="F75" s="41"/>
      <c r="G75" s="41"/>
      <c r="H75" s="41"/>
      <c r="I75" s="41"/>
      <c r="J75" s="41"/>
      <c r="K75" s="22"/>
    </row>
    <row r="76" spans="1:11" ht="18" customHeight="1" x14ac:dyDescent="0.3">
      <c r="A76" s="20" t="s">
        <v>115</v>
      </c>
      <c r="B76" s="23"/>
      <c r="C76" s="41"/>
      <c r="D76" s="41"/>
      <c r="E76" s="41"/>
      <c r="F76" s="41"/>
      <c r="G76" s="41"/>
      <c r="H76" s="41"/>
      <c r="I76" s="41"/>
      <c r="J76" s="41"/>
      <c r="K76" s="20"/>
    </row>
    <row r="77" spans="1:11" x14ac:dyDescent="0.3">
      <c r="B77" s="47"/>
      <c r="C77" s="47"/>
      <c r="D77" s="47"/>
      <c r="E77" s="47"/>
      <c r="F77" s="47"/>
      <c r="G77" s="47"/>
      <c r="H77" s="47"/>
      <c r="I77" s="47"/>
    </row>
    <row r="78" spans="1:11" x14ac:dyDescent="0.3">
      <c r="A78" s="53"/>
      <c r="B78" s="47"/>
      <c r="K78" s="53"/>
    </row>
    <row r="79" spans="1:11" x14ac:dyDescent="0.3">
      <c r="A79" s="53"/>
      <c r="B79" s="47"/>
      <c r="J79" s="46"/>
      <c r="K79" s="53"/>
    </row>
    <row r="80" spans="1:11" x14ac:dyDescent="0.3">
      <c r="A80" s="53"/>
      <c r="B80" s="47"/>
      <c r="J80" s="46"/>
      <c r="K80" s="53"/>
    </row>
    <row r="81" spans="1:11" x14ac:dyDescent="0.3">
      <c r="A81" s="53"/>
      <c r="B81" s="47"/>
      <c r="J81" s="46"/>
      <c r="K81" s="53"/>
    </row>
    <row r="82" spans="1:11" x14ac:dyDescent="0.3">
      <c r="A82" s="53"/>
      <c r="B82" s="47"/>
      <c r="J82" s="46"/>
      <c r="K82" s="53"/>
    </row>
    <row r="83" spans="1:11" x14ac:dyDescent="0.3">
      <c r="A83" s="53"/>
      <c r="B83" s="47"/>
      <c r="J83" s="46"/>
      <c r="K83" s="53"/>
    </row>
  </sheetData>
  <mergeCells count="15">
    <mergeCell ref="A2:K2"/>
    <mergeCell ref="A3:K3"/>
    <mergeCell ref="J1:K1"/>
    <mergeCell ref="F6:I6"/>
    <mergeCell ref="K4:K7"/>
    <mergeCell ref="A73:K73"/>
    <mergeCell ref="A74:K74"/>
    <mergeCell ref="A4:A7"/>
    <mergeCell ref="B4:B7"/>
    <mergeCell ref="C4:C7"/>
    <mergeCell ref="D4:I4"/>
    <mergeCell ref="J4:J7"/>
    <mergeCell ref="D5:D7"/>
    <mergeCell ref="E5:I5"/>
    <mergeCell ref="E6:E7"/>
  </mergeCells>
  <conditionalFormatting sqref="A8:J70">
    <cfRule type="expression" dxfId="4" priority="4">
      <formula>MOD(ROW(),2)=0</formula>
    </cfRule>
  </conditionalFormatting>
  <conditionalFormatting sqref="K8:K70">
    <cfRule type="expression" dxfId="3" priority="1">
      <formula>MOD(ROW(),2)=0</formula>
    </cfRule>
  </conditionalFormatting>
  <printOptions horizontalCentered="1"/>
  <pageMargins left="0.25" right="0.25" top="0.25" bottom="0.25" header="0" footer="0"/>
  <pageSetup scale="52"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0"/>
  <sheetViews>
    <sheetView zoomScale="85" zoomScaleNormal="85" workbookViewId="0">
      <selection activeCell="A2" sqref="A2:L2"/>
    </sheetView>
  </sheetViews>
  <sheetFormatPr defaultColWidth="0" defaultRowHeight="12.5" x14ac:dyDescent="0.25"/>
  <cols>
    <col min="1" max="1" width="5.1796875" style="55" customWidth="1"/>
    <col min="2" max="2" width="67.1796875" style="55" customWidth="1"/>
    <col min="3" max="11" width="10.6328125" style="55" customWidth="1"/>
    <col min="12" max="12" width="5.1796875" style="55" customWidth="1"/>
    <col min="13" max="220" width="8.81640625" style="55" customWidth="1"/>
    <col min="221" max="221" width="3.81640625" style="55" customWidth="1"/>
    <col min="222" max="222" width="76.81640625" style="55" customWidth="1"/>
    <col min="223" max="16384" width="0" style="55" hidden="1"/>
  </cols>
  <sheetData>
    <row r="1" spans="1:14" ht="14" x14ac:dyDescent="0.3">
      <c r="L1" s="67" t="s">
        <v>143</v>
      </c>
    </row>
    <row r="2" spans="1:14" s="61" customFormat="1" ht="23" customHeight="1" x14ac:dyDescent="0.35">
      <c r="A2" s="101" t="s">
        <v>151</v>
      </c>
      <c r="B2" s="101"/>
      <c r="C2" s="101"/>
      <c r="D2" s="101"/>
      <c r="E2" s="101"/>
      <c r="F2" s="101"/>
      <c r="G2" s="101"/>
      <c r="H2" s="101"/>
      <c r="I2" s="101"/>
      <c r="J2" s="101"/>
      <c r="K2" s="101"/>
      <c r="L2" s="101"/>
    </row>
    <row r="3" spans="1:14" s="61" customFormat="1" ht="18.649999999999999" customHeight="1" x14ac:dyDescent="0.35">
      <c r="A3" s="102" t="s">
        <v>0</v>
      </c>
      <c r="B3" s="102"/>
      <c r="C3" s="102"/>
      <c r="D3" s="102"/>
      <c r="E3" s="102"/>
      <c r="F3" s="102"/>
      <c r="G3" s="102"/>
      <c r="H3" s="102"/>
      <c r="I3" s="102"/>
      <c r="J3" s="102"/>
      <c r="K3" s="102"/>
    </row>
    <row r="4" spans="1:14" s="62" customFormat="1" ht="17.5" customHeight="1" x14ac:dyDescent="0.25">
      <c r="A4" s="103" t="s">
        <v>1</v>
      </c>
      <c r="B4" s="105" t="s">
        <v>118</v>
      </c>
      <c r="C4" s="95">
        <v>2016</v>
      </c>
      <c r="D4" s="96"/>
      <c r="E4" s="97"/>
      <c r="F4" s="95">
        <v>2017</v>
      </c>
      <c r="G4" s="96"/>
      <c r="H4" s="97"/>
      <c r="I4" s="95">
        <v>2018</v>
      </c>
      <c r="J4" s="96"/>
      <c r="K4" s="97"/>
      <c r="L4" s="107" t="s">
        <v>1</v>
      </c>
    </row>
    <row r="5" spans="1:14" s="61" customFormat="1" ht="36.65" customHeight="1" x14ac:dyDescent="0.35">
      <c r="A5" s="104"/>
      <c r="B5" s="106"/>
      <c r="C5" s="7" t="s">
        <v>3</v>
      </c>
      <c r="D5" s="7" t="s">
        <v>2</v>
      </c>
      <c r="E5" s="8" t="s">
        <v>138</v>
      </c>
      <c r="F5" s="7" t="s">
        <v>3</v>
      </c>
      <c r="G5" s="7" t="s">
        <v>2</v>
      </c>
      <c r="H5" s="7" t="s">
        <v>138</v>
      </c>
      <c r="I5" s="7" t="s">
        <v>3</v>
      </c>
      <c r="J5" s="7" t="s">
        <v>2</v>
      </c>
      <c r="K5" s="8" t="s">
        <v>138</v>
      </c>
      <c r="L5" s="108"/>
    </row>
    <row r="6" spans="1:14" s="63" customFormat="1" ht="18" customHeight="1" x14ac:dyDescent="0.3">
      <c r="A6" s="1" t="s">
        <v>4</v>
      </c>
      <c r="B6" s="2" t="s">
        <v>112</v>
      </c>
      <c r="C6" s="12">
        <v>-8181.6</v>
      </c>
      <c r="D6" s="12">
        <v>-8192.2000000000007</v>
      </c>
      <c r="E6" s="13">
        <v>-10.6</v>
      </c>
      <c r="F6" s="12">
        <v>-7725</v>
      </c>
      <c r="G6" s="12">
        <v>-7743.2</v>
      </c>
      <c r="H6" s="12">
        <v>-18.2</v>
      </c>
      <c r="I6" s="12">
        <v>-9717.1</v>
      </c>
      <c r="J6" s="12">
        <v>-9554.7000000000007</v>
      </c>
      <c r="K6" s="13">
        <v>162.4</v>
      </c>
      <c r="L6" s="51" t="s">
        <v>4</v>
      </c>
      <c r="N6" s="66"/>
    </row>
    <row r="7" spans="1:14" s="63" customFormat="1" ht="18" customHeight="1" x14ac:dyDescent="0.3">
      <c r="A7" s="1" t="s">
        <v>6</v>
      </c>
      <c r="B7" s="3" t="s">
        <v>113</v>
      </c>
      <c r="C7" s="14">
        <v>-8239.7999999999993</v>
      </c>
      <c r="D7" s="14">
        <v>-8250.2999999999993</v>
      </c>
      <c r="E7" s="15">
        <v>-10.6</v>
      </c>
      <c r="F7" s="14">
        <v>-7753.3</v>
      </c>
      <c r="G7" s="14">
        <v>-7780.9</v>
      </c>
      <c r="H7" s="14">
        <v>-27.6</v>
      </c>
      <c r="I7" s="14">
        <v>-9747.9</v>
      </c>
      <c r="J7" s="14">
        <v>-9592.4</v>
      </c>
      <c r="K7" s="15">
        <v>155.5</v>
      </c>
      <c r="L7" s="51" t="s">
        <v>6</v>
      </c>
      <c r="N7" s="66"/>
    </row>
    <row r="8" spans="1:14" s="63" customFormat="1" ht="18" customHeight="1" x14ac:dyDescent="0.3">
      <c r="A8" s="1" t="s">
        <v>8</v>
      </c>
      <c r="B8" s="4" t="s">
        <v>114</v>
      </c>
      <c r="C8" s="14">
        <v>58.2</v>
      </c>
      <c r="D8" s="14">
        <v>58.2</v>
      </c>
      <c r="E8" s="15">
        <v>0</v>
      </c>
      <c r="F8" s="14">
        <v>28.3</v>
      </c>
      <c r="G8" s="14">
        <v>37.6</v>
      </c>
      <c r="H8" s="14">
        <v>9.4</v>
      </c>
      <c r="I8" s="14">
        <v>30.8</v>
      </c>
      <c r="J8" s="14">
        <v>37.700000000000003</v>
      </c>
      <c r="K8" s="15">
        <v>6.9</v>
      </c>
      <c r="L8" s="51" t="s">
        <v>8</v>
      </c>
      <c r="N8" s="66"/>
    </row>
    <row r="9" spans="1:14" s="63" customFormat="1" ht="18" customHeight="1" x14ac:dyDescent="0.3">
      <c r="A9" s="1" t="s">
        <v>10</v>
      </c>
      <c r="B9" s="2" t="s">
        <v>11</v>
      </c>
      <c r="C9" s="12">
        <v>24060.6</v>
      </c>
      <c r="D9" s="12">
        <v>24059.7</v>
      </c>
      <c r="E9" s="13">
        <v>-0.9</v>
      </c>
      <c r="F9" s="12">
        <v>27799.1</v>
      </c>
      <c r="G9" s="12">
        <v>27772.9</v>
      </c>
      <c r="H9" s="12">
        <v>-26.2</v>
      </c>
      <c r="I9" s="12">
        <v>25398.6</v>
      </c>
      <c r="J9" s="12">
        <v>25241.5</v>
      </c>
      <c r="K9" s="13">
        <v>-157.1</v>
      </c>
      <c r="L9" s="51" t="s">
        <v>10</v>
      </c>
      <c r="N9" s="66"/>
    </row>
    <row r="10" spans="1:14" ht="18" customHeight="1" x14ac:dyDescent="0.3">
      <c r="A10" s="1">
        <f>+A9+1</f>
        <v>5</v>
      </c>
      <c r="B10" s="4" t="s">
        <v>19</v>
      </c>
      <c r="C10" s="14">
        <v>7421.9</v>
      </c>
      <c r="D10" s="14">
        <v>7421.9</v>
      </c>
      <c r="E10" s="15">
        <v>0</v>
      </c>
      <c r="F10" s="14">
        <v>8910</v>
      </c>
      <c r="G10" s="14">
        <v>8910</v>
      </c>
      <c r="H10" s="14">
        <v>0</v>
      </c>
      <c r="I10" s="14">
        <v>7528.4</v>
      </c>
      <c r="J10" s="14">
        <v>7503.9</v>
      </c>
      <c r="K10" s="15">
        <v>-24.4</v>
      </c>
      <c r="L10" s="51">
        <f>+L9+1</f>
        <v>5</v>
      </c>
      <c r="N10" s="66"/>
    </row>
    <row r="11" spans="1:14" ht="18" customHeight="1" x14ac:dyDescent="0.3">
      <c r="A11" s="1">
        <f t="shared" ref="A11:A19" si="0">+A10+1</f>
        <v>6</v>
      </c>
      <c r="B11" s="4" t="s">
        <v>25</v>
      </c>
      <c r="C11" s="14">
        <v>10011.4</v>
      </c>
      <c r="D11" s="14">
        <v>10011.4</v>
      </c>
      <c r="E11" s="15">
        <v>0</v>
      </c>
      <c r="F11" s="14">
        <v>12543.8</v>
      </c>
      <c r="G11" s="14">
        <v>12571.5</v>
      </c>
      <c r="H11" s="14">
        <v>27.6</v>
      </c>
      <c r="I11" s="14">
        <v>11281.1</v>
      </c>
      <c r="J11" s="14">
        <v>11491.4</v>
      </c>
      <c r="K11" s="15">
        <v>210.3</v>
      </c>
      <c r="L11" s="51">
        <f t="shared" ref="L11:L19" si="1">+L10+1</f>
        <v>6</v>
      </c>
      <c r="N11" s="66"/>
    </row>
    <row r="12" spans="1:14" ht="18" customHeight="1" x14ac:dyDescent="0.3">
      <c r="A12" s="1">
        <f t="shared" si="0"/>
        <v>7</v>
      </c>
      <c r="B12" s="4" t="s">
        <v>35</v>
      </c>
      <c r="C12" s="14">
        <v>2220.5</v>
      </c>
      <c r="D12" s="14">
        <v>2220.5</v>
      </c>
      <c r="E12" s="15">
        <v>0</v>
      </c>
      <c r="F12" s="14">
        <v>1622.5</v>
      </c>
      <c r="G12" s="14">
        <v>1560.8</v>
      </c>
      <c r="H12" s="14">
        <v>-61.7</v>
      </c>
      <c r="I12" s="14">
        <v>1746</v>
      </c>
      <c r="J12" s="14">
        <v>1492.3</v>
      </c>
      <c r="K12" s="15">
        <v>-253.7</v>
      </c>
      <c r="L12" s="51">
        <f t="shared" si="1"/>
        <v>7</v>
      </c>
      <c r="N12" s="66"/>
    </row>
    <row r="13" spans="1:14" ht="18" customHeight="1" x14ac:dyDescent="0.3">
      <c r="A13" s="1">
        <f t="shared" si="0"/>
        <v>8</v>
      </c>
      <c r="B13" s="4" t="s">
        <v>47</v>
      </c>
      <c r="C13" s="14">
        <v>3999.7</v>
      </c>
      <c r="D13" s="14">
        <v>3998.7</v>
      </c>
      <c r="E13" s="15">
        <v>-0.9</v>
      </c>
      <c r="F13" s="14">
        <v>4273</v>
      </c>
      <c r="G13" s="14">
        <v>4280.8999999999996</v>
      </c>
      <c r="H13" s="14">
        <v>7.8</v>
      </c>
      <c r="I13" s="14">
        <v>4394</v>
      </c>
      <c r="J13" s="14">
        <v>4304.8</v>
      </c>
      <c r="K13" s="15">
        <v>-89.3</v>
      </c>
      <c r="L13" s="51">
        <f t="shared" si="1"/>
        <v>8</v>
      </c>
      <c r="N13" s="66"/>
    </row>
    <row r="14" spans="1:14" ht="18" customHeight="1" x14ac:dyDescent="0.3">
      <c r="A14" s="1">
        <f t="shared" si="0"/>
        <v>9</v>
      </c>
      <c r="B14" s="4" t="s">
        <v>57</v>
      </c>
      <c r="C14" s="14">
        <v>407.2</v>
      </c>
      <c r="D14" s="14">
        <v>407.2</v>
      </c>
      <c r="E14" s="15">
        <v>0</v>
      </c>
      <c r="F14" s="14">
        <v>449.7</v>
      </c>
      <c r="G14" s="14">
        <v>449.7</v>
      </c>
      <c r="H14" s="14">
        <v>0</v>
      </c>
      <c r="I14" s="14">
        <v>449.1</v>
      </c>
      <c r="J14" s="14">
        <v>449.1</v>
      </c>
      <c r="K14" s="15">
        <v>0</v>
      </c>
      <c r="L14" s="51">
        <f t="shared" si="1"/>
        <v>9</v>
      </c>
      <c r="N14" s="66"/>
    </row>
    <row r="15" spans="1:14" s="63" customFormat="1" ht="18" customHeight="1" x14ac:dyDescent="0.3">
      <c r="A15" s="1">
        <f t="shared" si="0"/>
        <v>10</v>
      </c>
      <c r="B15" s="2" t="s">
        <v>75</v>
      </c>
      <c r="C15" s="12">
        <v>32242.2</v>
      </c>
      <c r="D15" s="12">
        <v>32251.8</v>
      </c>
      <c r="E15" s="13">
        <v>9.6</v>
      </c>
      <c r="F15" s="12">
        <v>35524.1</v>
      </c>
      <c r="G15" s="12">
        <v>35516.1</v>
      </c>
      <c r="H15" s="12">
        <v>-8</v>
      </c>
      <c r="I15" s="12">
        <v>35115.699999999997</v>
      </c>
      <c r="J15" s="12">
        <v>34796.199999999997</v>
      </c>
      <c r="K15" s="13">
        <v>-319.5</v>
      </c>
      <c r="L15" s="51">
        <f t="shared" si="1"/>
        <v>10</v>
      </c>
      <c r="N15" s="66"/>
    </row>
    <row r="16" spans="1:14" ht="18" customHeight="1" x14ac:dyDescent="0.3">
      <c r="A16" s="1">
        <f t="shared" si="0"/>
        <v>11</v>
      </c>
      <c r="B16" s="4" t="s">
        <v>19</v>
      </c>
      <c r="C16" s="14">
        <v>7596.1</v>
      </c>
      <c r="D16" s="14">
        <v>7596.1</v>
      </c>
      <c r="E16" s="15">
        <v>0</v>
      </c>
      <c r="F16" s="14">
        <v>8925.5</v>
      </c>
      <c r="G16" s="14">
        <v>8925.5</v>
      </c>
      <c r="H16" s="14">
        <v>0</v>
      </c>
      <c r="I16" s="14">
        <v>8518.4</v>
      </c>
      <c r="J16" s="14">
        <v>8483.2999999999993</v>
      </c>
      <c r="K16" s="15">
        <v>-35</v>
      </c>
      <c r="L16" s="51">
        <f t="shared" si="1"/>
        <v>11</v>
      </c>
      <c r="N16" s="66"/>
    </row>
    <row r="17" spans="1:14" ht="18" customHeight="1" x14ac:dyDescent="0.3">
      <c r="A17" s="1">
        <f t="shared" si="0"/>
        <v>12</v>
      </c>
      <c r="B17" s="4" t="s">
        <v>25</v>
      </c>
      <c r="C17" s="14">
        <v>17360</v>
      </c>
      <c r="D17" s="14">
        <v>17360</v>
      </c>
      <c r="E17" s="15" t="s">
        <v>140</v>
      </c>
      <c r="F17" s="14">
        <v>19482.2</v>
      </c>
      <c r="G17" s="14">
        <v>19398.3</v>
      </c>
      <c r="H17" s="14">
        <v>-83.9</v>
      </c>
      <c r="I17" s="14">
        <v>18738.099999999999</v>
      </c>
      <c r="J17" s="14">
        <v>18715.8</v>
      </c>
      <c r="K17" s="15">
        <v>-22.2</v>
      </c>
      <c r="L17" s="51">
        <f t="shared" si="1"/>
        <v>12</v>
      </c>
      <c r="N17" s="66"/>
    </row>
    <row r="18" spans="1:14" ht="18" customHeight="1" x14ac:dyDescent="0.3">
      <c r="A18" s="1">
        <f t="shared" si="0"/>
        <v>13</v>
      </c>
      <c r="B18" s="4" t="s">
        <v>97</v>
      </c>
      <c r="C18" s="14">
        <v>2162.3000000000002</v>
      </c>
      <c r="D18" s="14">
        <v>2162.3000000000002</v>
      </c>
      <c r="E18" s="15">
        <v>0</v>
      </c>
      <c r="F18" s="14">
        <v>1594.2</v>
      </c>
      <c r="G18" s="14">
        <v>1523.2</v>
      </c>
      <c r="H18" s="14">
        <v>-71.099999999999994</v>
      </c>
      <c r="I18" s="14">
        <v>1715.2</v>
      </c>
      <c r="J18" s="14">
        <v>1454.6</v>
      </c>
      <c r="K18" s="15">
        <v>-260.60000000000002</v>
      </c>
      <c r="L18" s="51">
        <f t="shared" si="1"/>
        <v>13</v>
      </c>
      <c r="N18" s="66"/>
    </row>
    <row r="19" spans="1:14" ht="18" customHeight="1" x14ac:dyDescent="0.3">
      <c r="A19" s="5">
        <f t="shared" si="0"/>
        <v>14</v>
      </c>
      <c r="B19" s="11" t="s">
        <v>47</v>
      </c>
      <c r="C19" s="17">
        <v>5123.8</v>
      </c>
      <c r="D19" s="17">
        <v>5133.5</v>
      </c>
      <c r="E19" s="16">
        <v>9.6999999999999993</v>
      </c>
      <c r="F19" s="17">
        <v>5522.2</v>
      </c>
      <c r="G19" s="17">
        <v>5669.2</v>
      </c>
      <c r="H19" s="17">
        <v>147</v>
      </c>
      <c r="I19" s="17">
        <v>6144.1</v>
      </c>
      <c r="J19" s="17">
        <v>6142.4</v>
      </c>
      <c r="K19" s="16">
        <v>-1.7</v>
      </c>
      <c r="L19" s="52">
        <f t="shared" si="1"/>
        <v>14</v>
      </c>
      <c r="N19" s="66"/>
    </row>
    <row r="20" spans="1:14" ht="18" customHeight="1" x14ac:dyDescent="0.3">
      <c r="A20" s="64" t="s">
        <v>142</v>
      </c>
      <c r="B20" s="65"/>
      <c r="C20" s="10"/>
      <c r="D20" s="10"/>
      <c r="E20" s="10"/>
      <c r="F20" s="9"/>
      <c r="G20" s="9"/>
      <c r="H20" s="9"/>
      <c r="I20" s="10"/>
      <c r="J20" s="10"/>
      <c r="K20" s="10"/>
    </row>
    <row r="21" spans="1:14" ht="18" customHeight="1" x14ac:dyDescent="0.25">
      <c r="A21" s="55" t="s">
        <v>115</v>
      </c>
      <c r="C21" s="56"/>
      <c r="D21" s="56"/>
      <c r="E21" s="56"/>
      <c r="F21" s="56"/>
      <c r="G21" s="56"/>
      <c r="H21" s="56"/>
      <c r="I21" s="56"/>
      <c r="J21" s="56"/>
      <c r="K21" s="56"/>
    </row>
    <row r="22" spans="1:14" x14ac:dyDescent="0.25">
      <c r="F22" s="57"/>
      <c r="G22" s="57"/>
      <c r="H22" s="57"/>
    </row>
    <row r="23" spans="1:14" x14ac:dyDescent="0.25">
      <c r="F23" s="57"/>
      <c r="G23" s="57"/>
      <c r="H23" s="57"/>
    </row>
    <row r="24" spans="1:14" x14ac:dyDescent="0.25">
      <c r="F24" s="57"/>
      <c r="G24" s="57"/>
      <c r="H24" s="57"/>
    </row>
    <row r="25" spans="1:14" x14ac:dyDescent="0.25">
      <c r="F25" s="57"/>
      <c r="G25" s="57"/>
      <c r="H25" s="57"/>
    </row>
    <row r="26" spans="1:14" x14ac:dyDescent="0.25">
      <c r="F26" s="57"/>
      <c r="G26" s="57"/>
      <c r="H26" s="57"/>
    </row>
    <row r="27" spans="1:14" x14ac:dyDescent="0.25">
      <c r="F27" s="57"/>
      <c r="G27" s="57"/>
      <c r="H27" s="57"/>
    </row>
    <row r="28" spans="1:14" x14ac:dyDescent="0.25">
      <c r="F28" s="57"/>
      <c r="G28" s="57"/>
      <c r="H28" s="57"/>
    </row>
    <row r="29" spans="1:14" x14ac:dyDescent="0.25">
      <c r="F29" s="57"/>
      <c r="G29" s="57"/>
      <c r="H29" s="57"/>
    </row>
    <row r="30" spans="1:14" x14ac:dyDescent="0.25">
      <c r="F30" s="57"/>
      <c r="G30" s="57"/>
      <c r="H30" s="57"/>
    </row>
    <row r="31" spans="1:14" x14ac:dyDescent="0.25">
      <c r="F31" s="57"/>
      <c r="G31" s="57"/>
      <c r="H31" s="57"/>
    </row>
    <row r="32" spans="1:14" x14ac:dyDescent="0.25">
      <c r="F32" s="57"/>
      <c r="G32" s="57"/>
      <c r="H32" s="57"/>
    </row>
    <row r="33" spans="6:8" x14ac:dyDescent="0.25">
      <c r="F33" s="57"/>
      <c r="G33" s="57"/>
      <c r="H33" s="57"/>
    </row>
    <row r="34" spans="6:8" x14ac:dyDescent="0.25">
      <c r="F34" s="57"/>
      <c r="G34" s="57"/>
      <c r="H34" s="57"/>
    </row>
    <row r="35" spans="6:8" x14ac:dyDescent="0.25">
      <c r="F35" s="57"/>
      <c r="G35" s="57"/>
      <c r="H35" s="57"/>
    </row>
    <row r="36" spans="6:8" x14ac:dyDescent="0.25">
      <c r="F36" s="57"/>
      <c r="G36" s="57"/>
      <c r="H36" s="57"/>
    </row>
    <row r="37" spans="6:8" x14ac:dyDescent="0.25">
      <c r="F37" s="57"/>
      <c r="G37" s="57"/>
      <c r="H37" s="57"/>
    </row>
    <row r="38" spans="6:8" x14ac:dyDescent="0.25">
      <c r="F38" s="57"/>
      <c r="G38" s="57"/>
      <c r="H38" s="57"/>
    </row>
    <row r="39" spans="6:8" x14ac:dyDescent="0.25">
      <c r="F39" s="57"/>
      <c r="G39" s="57"/>
      <c r="H39" s="57"/>
    </row>
    <row r="40" spans="6:8" x14ac:dyDescent="0.25">
      <c r="F40" s="57"/>
      <c r="G40" s="57"/>
      <c r="H40" s="57"/>
    </row>
  </sheetData>
  <mergeCells count="8">
    <mergeCell ref="A2:L2"/>
    <mergeCell ref="A3:K3"/>
    <mergeCell ref="A4:A5"/>
    <mergeCell ref="B4:B5"/>
    <mergeCell ref="F4:H4"/>
    <mergeCell ref="I4:K4"/>
    <mergeCell ref="C4:E4"/>
    <mergeCell ref="L4:L5"/>
  </mergeCells>
  <conditionalFormatting sqref="A6:E19">
    <cfRule type="expression" dxfId="2" priority="16">
      <formula>MOD(ROW(),2)=0</formula>
    </cfRule>
  </conditionalFormatting>
  <conditionalFormatting sqref="L6:L19">
    <cfRule type="expression" dxfId="1" priority="14">
      <formula>MOD(ROW(),2)=0</formula>
    </cfRule>
  </conditionalFormatting>
  <conditionalFormatting sqref="F6:K19">
    <cfRule type="expression" dxfId="0" priority="13">
      <formula>MOD(ROW(),2)=0</formula>
    </cfRule>
  </conditionalFormatting>
  <printOptions horizontalCentered="1"/>
  <pageMargins left="0.3" right="0.3" top="0.5" bottom="0.5" header="0" footer="0"/>
  <pageSetup scale="64" orientation="landscape" horizontalDpi="200" verticalDpi="200" r:id="rId1"/>
  <customProperties>
    <customPr name="SourceTableID" r:id="rId2"/>
  </customProperties>
  <ignoredErrors>
    <ignoredError sqref="A6:A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1</vt:lpstr>
      <vt:lpstr>Table 2</vt:lpstr>
      <vt:lpstr>Table 3</vt:lpstr>
      <vt:lpstr>'Table 1'!Print_Area</vt:lpstr>
      <vt:lpstr>'Table 2'!Print_Area</vt:lpstr>
      <vt:lpstr>'Table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Elena</dc:creator>
  <cp:lastModifiedBy>Windows User</cp:lastModifiedBy>
  <cp:lastPrinted>2018-06-25T17:06:30Z</cp:lastPrinted>
  <dcterms:created xsi:type="dcterms:W3CDTF">2012-06-26T13:14:42Z</dcterms:created>
  <dcterms:modified xsi:type="dcterms:W3CDTF">2019-06-24T19:22:01Z</dcterms:modified>
</cp:coreProperties>
</file>