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3cl\INEA\Production\Current Estimate\Publication\Advance\GDP\Web Files to Check\"/>
    </mc:Choice>
  </mc:AlternateContent>
  <xr:revisionPtr revIDLastSave="0" documentId="13_ncr:1_{E880C20F-8F9B-442F-BA0C-FC2F6AF4A016}" xr6:coauthVersionLast="45" xr6:coauthVersionMax="45" xr10:uidLastSave="{00000000-0000-0000-0000-000000000000}"/>
  <bookViews>
    <workbookView xWindow="-16320" yWindow="-17130" windowWidth="16440" windowHeight="28440" xr2:uid="{F1C14E6C-DFA7-4637-AFD9-840BBA052F91}"/>
  </bookViews>
  <sheets>
    <sheet name="2020Q3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3" i="1" l="1"/>
  <c r="F43" i="1"/>
  <c r="M42" i="1"/>
  <c r="L41" i="1"/>
  <c r="F37" i="1"/>
  <c r="F36" i="1"/>
  <c r="F35" i="1"/>
  <c r="F31" i="1"/>
  <c r="F21" i="1"/>
  <c r="F18" i="1"/>
  <c r="L17" i="1"/>
</calcChain>
</file>

<file path=xl/sharedStrings.xml><?xml version="1.0" encoding="utf-8"?>
<sst xmlns="http://schemas.openxmlformats.org/spreadsheetml/2006/main" count="176" uniqueCount="90">
  <si>
    <t>Release Date: October 29, 2020</t>
  </si>
  <si>
    <t>Effects of Selected Federal Pandemic Response Programs on Personal Income, 2020Q3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</si>
  <si>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</si>
  <si>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</si>
  <si>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</si>
  <si>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</si>
  <si>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</si>
  <si>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</si>
  <si>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</si>
  <si>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</si>
  <si>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</si>
  <si>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</si>
  <si>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</si>
  <si>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</si>
  <si>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</si>
  <si>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</si>
  <si>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</si>
  <si>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</si>
  <si>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</si>
  <si>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</si>
  <si>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</si>
  <si>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</si>
  <si>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</si>
  <si>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</si>
  <si>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</si>
  <si>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</si>
  <si>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</si>
  <si>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</si>
  <si>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</si>
  <si>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</si>
  <si>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</si>
  <si>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</si>
  <si>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</si>
  <si>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</si>
  <si>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</si>
  <si>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</si>
  <si>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</si>
  <si>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</si>
  <si>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</si>
  <si>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</si>
  <si>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</si>
  <si>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</si>
  <si>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</si>
  <si>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</si>
  <si>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</si>
  <si>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</si>
  <si>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</si>
  <si>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</si>
  <si>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</si>
  <si>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</si>
  <si>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</si>
  <si>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</si>
  <si>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</si>
  <si>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</si>
  <si>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</si>
  <si>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</si>
  <si>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</si>
  <si>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</si>
  <si>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</si>
  <si>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</si>
  <si>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</si>
  <si>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</si>
  <si>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</si>
  <si>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</si>
  <si>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direct support to farmers and ranchers where prices and market supply chains have been impacted by the coronavirus </t>
  </si>
  <si>
    <t xml:space="preserve">    pandemic.</t>
  </si>
  <si>
    <t>2. The Coronavirus Aid, Relief, and Economic Security Act (CARES)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</si>
  <si>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"How does the Paycheck Protection Program of 2020 impact</t>
    </r>
  </si>
  <si>
    <r>
      <rPr>
        <sz val="11"/>
        <rFont val="Calibri"/>
        <family val="2"/>
        <scheme val="minor"/>
      </rPr>
      <t xml:space="preserve">     </t>
    </r>
    <r>
      <rPr>
        <u/>
        <sz val="11"/>
        <color theme="10"/>
        <rFont val="Calibri"/>
        <family val="2"/>
        <scheme val="minor"/>
      </rPr>
      <t>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</si>
  <si>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</si>
  <si>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</si>
  <si>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</si>
  <si>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Compensation (PUC) program provides a temporary weekly supplemental payment of $600 for people receiving unemployment benefits. The Pandemic Unemployment Assistance (PUA)</t>
  </si>
  <si>
    <t>program provides temporary unemployment benefits to people who are not usually eligible for unemployment insurance benefits. The Pandemic Emergency Unemployment Compensation</t>
  </si>
  <si>
    <t>(PEUC) program provides a temporary extension of unemployment benefits for 13 weeks to people who exhausted all available regular and extended unemployment benefits. For more</t>
  </si>
  <si>
    <t>information, see "How will the expansion of unemployment benefits in response to the COVID-19 pandemic be recorded in the NIPAs?"</t>
  </si>
  <si>
    <t>5. The Coronavirus Aid, Relief, and Economic Security Act (CARES) provides $300 billion in direct support economic impact payments to individuals. For more information, see "How are the economic</t>
  </si>
  <si>
    <t>impact payments for individuals authorized by the CARES Act of 2020 recorded in the NIPAs?".</t>
  </si>
  <si>
    <t xml:space="preserve">6. The Federal Emergency Management Agency (FEMA) has been authorized to make payments from the Disaster Relief Fund to supplement wages lost as a result of the COVID-19 pandemic. </t>
  </si>
  <si>
    <t>7.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</si>
  <si>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</si>
  <si>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</si>
  <si>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8. The Coronavirus Aid, Relief, and Economic Security Act (CARES) provides for the temporary suspension of interest payments due on certain categories of federally held student loans. For more</t>
  </si>
  <si>
    <r>
      <rPr>
        <sz val="11"/>
        <rFont val="Calibri"/>
        <family val="2"/>
        <scheme val="minor"/>
      </rPr>
      <t>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</si>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</sst>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4">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2" fillId="2" borderId="0" xfId="0" applyFont="1" applyFill="1"/>
    <xf numFmtId="0" fontId="5" fillId="2" borderId="16" xfId="0" applyFont="1" applyFill="1" applyBorder="1"/>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9" fillId="0" borderId="6" xfId="2" quotePrefix="1" applyFont="1" applyBorder="1" applyAlignment="1">
      <alignment horizontal="left" indent="10"/>
    </xf>
    <xf numFmtId="0" fontId="9" fillId="2" borderId="6" xfId="2" quotePrefix="1" applyFont="1" applyFill="1" applyBorder="1" applyAlignment="1">
      <alignment horizontal="left" indent="10"/>
    </xf>
    <xf numFmtId="0" fontId="6" fillId="2" borderId="6" xfId="0" applyFont="1" applyFill="1" applyBorder="1" applyAlignment="1">
      <alignment horizontal="left" indent="9"/>
    </xf>
    <xf numFmtId="0" fontId="0" fillId="2" borderId="6" xfId="0" applyFill="1" applyBorder="1" applyAlignment="1">
      <alignment horizontal="left"/>
    </xf>
    <xf numFmtId="0" fontId="0" fillId="0" borderId="6" xfId="0" applyBorder="1" applyAlignment="1">
      <alignment horizontal="left"/>
    </xf>
    <xf numFmtId="0" fontId="0" fillId="2" borderId="24" xfId="0" applyFill="1" applyBorder="1"/>
    <xf numFmtId="0" fontId="10" fillId="0" borderId="6" xfId="0" applyFont="1" applyBorder="1" applyAlignment="1">
      <alignment horizontal="left" indent="3"/>
    </xf>
    <xf numFmtId="0" fontId="11" fillId="0" borderId="6" xfId="0" applyFont="1" applyBorder="1" applyAlignment="1">
      <alignment horizontal="left" indent="4"/>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Fill="1"/>
    <xf numFmtId="0" fontId="9" fillId="0"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indent="2"/>
    </xf>
    <xf numFmtId="0" fontId="3" fillId="0" borderId="0" xfId="1" applyAlignment="1">
      <alignment horizontal="left" vertical="center" indent="2"/>
    </xf>
    <xf numFmtId="0" fontId="3" fillId="0" borderId="0" xfId="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Hyperlink" xfId="1" builtinId="8"/>
    <cellStyle name="Normal" xfId="0" builtinId="0"/>
    <cellStyle name="Normal 14" xfId="2" xr:uid="{29B1179A-ECAF-4A93-9E93-2929B106A4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7"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hyperlink" Target="https://www.bea.gov/help/faq/1408" TargetMode="External"/><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547B-6C43-4256-828A-811EF66BF27A}">
  <dimension ref="A1:N94"/>
  <sheetViews>
    <sheetView tabSelected="1" zoomScale="80" zoomScaleNormal="80" workbookViewId="0"/>
  </sheetViews>
  <sheetFormatPr defaultRowHeight="15" x14ac:dyDescent="0.25"/>
  <cols>
    <col min="1" max="1" width="6.5703125" customWidth="1"/>
    <col min="2" max="2" width="62.42578125" customWidth="1"/>
    <col min="11" max="11" width="9.85546875" bestFit="1" customWidth="1"/>
  </cols>
  <sheetData>
    <row r="1" spans="1:14" x14ac:dyDescent="0.25">
      <c r="J1" s="69" t="s">
        <v>0</v>
      </c>
      <c r="K1" s="69"/>
      <c r="L1" s="69"/>
      <c r="M1" s="69"/>
      <c r="N1" s="1"/>
    </row>
    <row r="2" spans="1:14" x14ac:dyDescent="0.25">
      <c r="A2" s="70" t="s">
        <v>1</v>
      </c>
      <c r="B2" s="70"/>
      <c r="C2" s="70"/>
      <c r="D2" s="70"/>
      <c r="E2" s="70"/>
      <c r="F2" s="70"/>
      <c r="G2" s="70"/>
      <c r="H2" s="70"/>
      <c r="I2" s="70"/>
      <c r="J2" s="70"/>
      <c r="K2" s="70"/>
      <c r="L2" s="70"/>
      <c r="M2" s="70"/>
    </row>
    <row r="3" spans="1:14" x14ac:dyDescent="0.25">
      <c r="A3" s="70" t="s">
        <v>2</v>
      </c>
      <c r="B3" s="70"/>
      <c r="C3" s="70"/>
      <c r="D3" s="70"/>
      <c r="E3" s="70"/>
      <c r="F3" s="70"/>
      <c r="G3" s="70"/>
      <c r="H3" s="70"/>
      <c r="I3" s="70"/>
      <c r="J3" s="70"/>
      <c r="K3" s="70"/>
      <c r="L3" s="70"/>
      <c r="M3" s="70"/>
    </row>
    <row r="4" spans="1:14" ht="15.75" thickBot="1" x14ac:dyDescent="0.3">
      <c r="A4" s="70"/>
      <c r="B4" s="70"/>
      <c r="C4" s="70"/>
      <c r="D4" s="70"/>
      <c r="E4" s="70"/>
      <c r="F4" s="70"/>
      <c r="G4" s="70"/>
      <c r="H4" s="70"/>
      <c r="I4" s="70"/>
      <c r="J4" s="70"/>
      <c r="K4" s="70"/>
      <c r="L4" s="70"/>
    </row>
    <row r="5" spans="1:14" x14ac:dyDescent="0.25">
      <c r="A5" s="2"/>
      <c r="B5" s="3"/>
      <c r="C5" s="71" t="s">
        <v>3</v>
      </c>
      <c r="D5" s="72"/>
      <c r="E5" s="72"/>
      <c r="F5" s="72"/>
      <c r="G5" s="72"/>
      <c r="H5" s="73"/>
      <c r="I5" s="71" t="s">
        <v>4</v>
      </c>
      <c r="J5" s="72"/>
      <c r="K5" s="72"/>
      <c r="L5" s="72"/>
      <c r="M5" s="73"/>
    </row>
    <row r="6" spans="1:14" x14ac:dyDescent="0.25">
      <c r="A6" s="4" t="s">
        <v>5</v>
      </c>
      <c r="B6" s="5"/>
      <c r="C6" s="65">
        <v>2019</v>
      </c>
      <c r="D6" s="66"/>
      <c r="E6" s="66"/>
      <c r="F6" s="67">
        <v>2020</v>
      </c>
      <c r="G6" s="66"/>
      <c r="H6" s="68"/>
      <c r="I6" s="65">
        <v>2019</v>
      </c>
      <c r="J6" s="66"/>
      <c r="K6" s="67">
        <v>2020</v>
      </c>
      <c r="L6" s="66"/>
      <c r="M6" s="68"/>
    </row>
    <row r="7" spans="1:14" x14ac:dyDescent="0.25">
      <c r="A7" s="6"/>
      <c r="B7" s="7"/>
      <c r="C7" s="8" t="s">
        <v>6</v>
      </c>
      <c r="D7" s="9" t="s">
        <v>7</v>
      </c>
      <c r="E7" s="10" t="s">
        <v>8</v>
      </c>
      <c r="F7" s="10" t="s">
        <v>9</v>
      </c>
      <c r="G7" s="11" t="s">
        <v>6</v>
      </c>
      <c r="H7" s="11" t="s">
        <v>7</v>
      </c>
      <c r="I7" s="8" t="s">
        <v>7</v>
      </c>
      <c r="J7" s="9" t="s">
        <v>8</v>
      </c>
      <c r="K7" s="10" t="s">
        <v>9</v>
      </c>
      <c r="L7" s="11" t="s">
        <v>6</v>
      </c>
      <c r="M7" s="11" t="s">
        <v>7</v>
      </c>
    </row>
    <row r="8" spans="1:14" x14ac:dyDescent="0.25">
      <c r="A8" s="12">
        <v>1</v>
      </c>
      <c r="B8" s="13" t="s">
        <v>10</v>
      </c>
      <c r="C8" s="14">
        <v>18480.900000000001</v>
      </c>
      <c r="D8" s="15">
        <v>18597.599999999999</v>
      </c>
      <c r="E8" s="16">
        <v>18760.8</v>
      </c>
      <c r="F8" s="15">
        <v>18951</v>
      </c>
      <c r="G8" s="16">
        <v>20396.599999999999</v>
      </c>
      <c r="H8" s="17">
        <v>19856</v>
      </c>
      <c r="I8" s="14">
        <v>116.7</v>
      </c>
      <c r="J8" s="15">
        <v>163.1</v>
      </c>
      <c r="K8" s="16">
        <v>190.2</v>
      </c>
      <c r="L8" s="15">
        <v>1445.6</v>
      </c>
      <c r="M8" s="17">
        <v>-540.6</v>
      </c>
    </row>
    <row r="9" spans="1:14" x14ac:dyDescent="0.25">
      <c r="A9" s="18">
        <v>2</v>
      </c>
      <c r="B9" s="19" t="s">
        <v>11</v>
      </c>
      <c r="C9" s="20">
        <v>11391.7</v>
      </c>
      <c r="D9" s="21">
        <v>11438</v>
      </c>
      <c r="E9" s="22">
        <v>11564.8</v>
      </c>
      <c r="F9" s="21">
        <v>11674.4</v>
      </c>
      <c r="G9" s="22">
        <v>10880.3</v>
      </c>
      <c r="H9" s="23">
        <v>11407.6</v>
      </c>
      <c r="I9" s="20">
        <v>46.3</v>
      </c>
      <c r="J9" s="21">
        <v>126.9</v>
      </c>
      <c r="K9" s="22">
        <v>109.6</v>
      </c>
      <c r="L9" s="21">
        <v>-794.1</v>
      </c>
      <c r="M9" s="23">
        <v>527.29999999999995</v>
      </c>
    </row>
    <row r="10" spans="1:14" x14ac:dyDescent="0.25">
      <c r="A10" s="24">
        <v>3</v>
      </c>
      <c r="B10" s="25" t="s">
        <v>12</v>
      </c>
      <c r="C10" s="26">
        <v>9274.9</v>
      </c>
      <c r="D10" s="27">
        <v>9311.2999999999993</v>
      </c>
      <c r="E10" s="28">
        <v>9422.5</v>
      </c>
      <c r="F10" s="27">
        <v>9526.1</v>
      </c>
      <c r="G10" s="28">
        <v>8844</v>
      </c>
      <c r="H10" s="29">
        <v>9287.9</v>
      </c>
      <c r="I10" s="26">
        <v>36.4</v>
      </c>
      <c r="J10" s="27">
        <v>111.2</v>
      </c>
      <c r="K10" s="28">
        <v>103.6</v>
      </c>
      <c r="L10" s="27">
        <v>-682.1</v>
      </c>
      <c r="M10" s="29">
        <v>443.9</v>
      </c>
    </row>
    <row r="11" spans="1:14" x14ac:dyDescent="0.25">
      <c r="A11">
        <v>4</v>
      </c>
      <c r="B11" s="5" t="s">
        <v>13</v>
      </c>
      <c r="C11" s="30">
        <v>7832.5</v>
      </c>
      <c r="D11" s="31">
        <v>7852.3</v>
      </c>
      <c r="E11" s="32">
        <v>7953</v>
      </c>
      <c r="F11" s="31">
        <v>8044.5</v>
      </c>
      <c r="G11" s="32">
        <v>7422.4</v>
      </c>
      <c r="H11" s="33">
        <v>7843.6</v>
      </c>
      <c r="I11" s="30">
        <v>19.7</v>
      </c>
      <c r="J11" s="31">
        <v>100.7</v>
      </c>
      <c r="K11" s="32">
        <v>91.5</v>
      </c>
      <c r="L11" s="31">
        <v>-622.1</v>
      </c>
      <c r="M11" s="33">
        <v>421.2</v>
      </c>
    </row>
    <row r="12" spans="1:14" x14ac:dyDescent="0.25">
      <c r="A12" s="24">
        <v>5</v>
      </c>
      <c r="B12" s="25" t="s">
        <v>14</v>
      </c>
      <c r="C12" s="26">
        <v>1442.3</v>
      </c>
      <c r="D12" s="27">
        <v>1459</v>
      </c>
      <c r="E12" s="28">
        <v>1469.5</v>
      </c>
      <c r="F12" s="27">
        <v>1481.6</v>
      </c>
      <c r="G12" s="28">
        <v>1421.6</v>
      </c>
      <c r="H12" s="29">
        <v>1444.3</v>
      </c>
      <c r="I12" s="26">
        <v>16.7</v>
      </c>
      <c r="J12" s="27">
        <v>10.5</v>
      </c>
      <c r="K12" s="28">
        <v>12.1</v>
      </c>
      <c r="L12" s="27">
        <v>-60</v>
      </c>
      <c r="M12" s="29">
        <v>22.7</v>
      </c>
    </row>
    <row r="13" spans="1:14" x14ac:dyDescent="0.25">
      <c r="A13">
        <v>6</v>
      </c>
      <c r="B13" s="5" t="s">
        <v>15</v>
      </c>
      <c r="C13" s="30">
        <v>2116.8000000000002</v>
      </c>
      <c r="D13" s="31">
        <v>2126.6</v>
      </c>
      <c r="E13" s="32">
        <v>2142.4</v>
      </c>
      <c r="F13" s="31">
        <v>2148.3000000000002</v>
      </c>
      <c r="G13" s="32">
        <v>2036.3</v>
      </c>
      <c r="H13" s="33">
        <v>2119.6999999999998</v>
      </c>
      <c r="I13" s="30">
        <v>9.9</v>
      </c>
      <c r="J13" s="31">
        <v>15.7</v>
      </c>
      <c r="K13" s="32">
        <v>6</v>
      </c>
      <c r="L13" s="31">
        <v>-112</v>
      </c>
      <c r="M13" s="33">
        <v>83.4</v>
      </c>
    </row>
    <row r="14" spans="1:14" x14ac:dyDescent="0.25">
      <c r="A14" s="12">
        <v>7</v>
      </c>
      <c r="B14" s="34" t="s">
        <v>16</v>
      </c>
      <c r="C14" s="35">
        <v>1628.5</v>
      </c>
      <c r="D14" s="36">
        <v>1677</v>
      </c>
      <c r="E14" s="37">
        <v>1697.7</v>
      </c>
      <c r="F14" s="36">
        <v>1706</v>
      </c>
      <c r="G14" s="37">
        <v>1511.9</v>
      </c>
      <c r="H14" s="38">
        <v>1810.8</v>
      </c>
      <c r="I14" s="35">
        <v>48.5</v>
      </c>
      <c r="J14" s="36">
        <v>20.7</v>
      </c>
      <c r="K14" s="37">
        <v>8.3000000000000007</v>
      </c>
      <c r="L14" s="36">
        <v>-194.1</v>
      </c>
      <c r="M14" s="38">
        <v>298.89999999999998</v>
      </c>
    </row>
    <row r="15" spans="1:14" x14ac:dyDescent="0.25">
      <c r="A15">
        <v>8</v>
      </c>
      <c r="B15" s="5" t="s">
        <v>17</v>
      </c>
      <c r="C15" s="30">
        <v>36.9</v>
      </c>
      <c r="D15" s="31">
        <v>58.9</v>
      </c>
      <c r="E15" s="32">
        <v>58.7</v>
      </c>
      <c r="F15" s="31">
        <v>56.4</v>
      </c>
      <c r="G15" s="32">
        <v>38.9</v>
      </c>
      <c r="H15" s="33">
        <v>63.2</v>
      </c>
      <c r="I15" s="30">
        <v>22</v>
      </c>
      <c r="J15" s="31">
        <v>-0.2</v>
      </c>
      <c r="K15" s="32">
        <v>-2.2999999999999998</v>
      </c>
      <c r="L15" s="31">
        <v>-17.5</v>
      </c>
      <c r="M15" s="33">
        <v>24.3</v>
      </c>
    </row>
    <row r="16" spans="1:14" x14ac:dyDescent="0.25">
      <c r="A16" s="24"/>
      <c r="B16" s="39" t="s">
        <v>18</v>
      </c>
      <c r="C16" s="26"/>
      <c r="D16" s="27"/>
      <c r="E16" s="28"/>
      <c r="F16" s="27"/>
      <c r="G16" s="28"/>
      <c r="H16" s="29"/>
      <c r="I16" s="26"/>
      <c r="J16" s="27"/>
      <c r="K16" s="28"/>
      <c r="L16" s="27"/>
      <c r="M16" s="29"/>
    </row>
    <row r="17" spans="1:13" ht="17.25" x14ac:dyDescent="0.25">
      <c r="A17" s="24">
        <v>9</v>
      </c>
      <c r="B17" s="25" t="s">
        <v>19</v>
      </c>
      <c r="C17" s="26" t="s">
        <v>89</v>
      </c>
      <c r="D17" s="27" t="s">
        <v>89</v>
      </c>
      <c r="E17" s="28" t="s">
        <v>89</v>
      </c>
      <c r="F17" s="27" t="s">
        <v>89</v>
      </c>
      <c r="G17" s="28">
        <v>16.899999999999999</v>
      </c>
      <c r="H17" s="29">
        <v>18.5</v>
      </c>
      <c r="I17" s="26" t="s">
        <v>89</v>
      </c>
      <c r="J17" s="27" t="s">
        <v>89</v>
      </c>
      <c r="K17" s="27" t="s">
        <v>89</v>
      </c>
      <c r="L17" s="28">
        <f>G17</f>
        <v>16.899999999999999</v>
      </c>
      <c r="M17" s="29">
        <v>1.6</v>
      </c>
    </row>
    <row r="18" spans="1:13" ht="17.25" x14ac:dyDescent="0.25">
      <c r="A18">
        <v>10</v>
      </c>
      <c r="B18" s="40" t="s">
        <v>20</v>
      </c>
      <c r="C18" s="30" t="s">
        <v>89</v>
      </c>
      <c r="D18" s="31" t="s">
        <v>89</v>
      </c>
      <c r="E18" s="32" t="s">
        <v>89</v>
      </c>
      <c r="F18" s="31" t="str">
        <f>D18</f>
        <v>...</v>
      </c>
      <c r="G18" s="31">
        <v>6.5</v>
      </c>
      <c r="H18" s="33">
        <v>9.1999999999999993</v>
      </c>
      <c r="I18" s="30" t="s">
        <v>89</v>
      </c>
      <c r="J18" s="31" t="s">
        <v>89</v>
      </c>
      <c r="K18" s="32" t="s">
        <v>89</v>
      </c>
      <c r="L18" s="31">
        <v>6.5</v>
      </c>
      <c r="M18" s="33">
        <v>2.7</v>
      </c>
    </row>
    <row r="19" spans="1:13" x14ac:dyDescent="0.25">
      <c r="A19" s="24">
        <v>11</v>
      </c>
      <c r="B19" s="25" t="s">
        <v>21</v>
      </c>
      <c r="C19" s="26">
        <v>1591.6</v>
      </c>
      <c r="D19" s="27">
        <v>1618.1</v>
      </c>
      <c r="E19" s="28">
        <v>1639</v>
      </c>
      <c r="F19" s="27">
        <v>1649.6</v>
      </c>
      <c r="G19" s="28">
        <v>1473</v>
      </c>
      <c r="H19" s="29">
        <v>1747.6</v>
      </c>
      <c r="I19" s="26">
        <v>26.5</v>
      </c>
      <c r="J19" s="27">
        <v>20.9</v>
      </c>
      <c r="K19" s="28">
        <v>10.6</v>
      </c>
      <c r="L19" s="27">
        <v>-176.6</v>
      </c>
      <c r="M19" s="29">
        <v>274.7</v>
      </c>
    </row>
    <row r="20" spans="1:13" x14ac:dyDescent="0.25">
      <c r="B20" s="41" t="s">
        <v>22</v>
      </c>
      <c r="C20" s="30"/>
      <c r="D20" s="31"/>
      <c r="E20" s="32"/>
      <c r="F20" s="31"/>
      <c r="G20" s="32"/>
      <c r="H20" s="33"/>
      <c r="I20" s="30"/>
      <c r="J20" s="31"/>
      <c r="K20" s="32"/>
      <c r="L20" s="31"/>
      <c r="M20" s="33"/>
    </row>
    <row r="21" spans="1:13" ht="17.25" x14ac:dyDescent="0.25">
      <c r="A21">
        <v>12</v>
      </c>
      <c r="B21" s="40" t="s">
        <v>20</v>
      </c>
      <c r="C21" s="30" t="s">
        <v>89</v>
      </c>
      <c r="D21" s="31" t="s">
        <v>89</v>
      </c>
      <c r="E21" s="32" t="s">
        <v>89</v>
      </c>
      <c r="F21" s="31" t="str">
        <f>D21</f>
        <v>...</v>
      </c>
      <c r="G21" s="31">
        <v>209.1</v>
      </c>
      <c r="H21" s="33">
        <v>297.10000000000002</v>
      </c>
      <c r="I21" s="30" t="s">
        <v>89</v>
      </c>
      <c r="J21" s="31" t="s">
        <v>89</v>
      </c>
      <c r="K21" s="32" t="s">
        <v>89</v>
      </c>
      <c r="L21" s="31">
        <v>209.1</v>
      </c>
      <c r="M21" s="33">
        <v>88</v>
      </c>
    </row>
    <row r="22" spans="1:13" x14ac:dyDescent="0.25">
      <c r="A22" s="12">
        <v>13</v>
      </c>
      <c r="B22" s="34" t="s">
        <v>23</v>
      </c>
      <c r="C22" s="35">
        <v>786.7</v>
      </c>
      <c r="D22" s="36">
        <v>789.7</v>
      </c>
      <c r="E22" s="37">
        <v>795.5</v>
      </c>
      <c r="F22" s="36">
        <v>802.3</v>
      </c>
      <c r="G22" s="37">
        <v>796.1</v>
      </c>
      <c r="H22" s="38">
        <v>805.1</v>
      </c>
      <c r="I22" s="35">
        <v>3</v>
      </c>
      <c r="J22" s="36">
        <v>5.9</v>
      </c>
      <c r="K22" s="37">
        <v>6.8</v>
      </c>
      <c r="L22" s="36">
        <v>-6.3</v>
      </c>
      <c r="M22" s="38">
        <v>9.1</v>
      </c>
    </row>
    <row r="23" spans="1:13" x14ac:dyDescent="0.25">
      <c r="A23" s="18">
        <v>14</v>
      </c>
      <c r="B23" s="19" t="s">
        <v>24</v>
      </c>
      <c r="C23" s="20">
        <v>2970.2</v>
      </c>
      <c r="D23" s="21">
        <v>2970.1</v>
      </c>
      <c r="E23" s="22">
        <v>2980.4</v>
      </c>
      <c r="F23" s="21">
        <v>2984.3</v>
      </c>
      <c r="G23" s="22">
        <v>2910.2</v>
      </c>
      <c r="H23" s="23">
        <v>2863.5</v>
      </c>
      <c r="I23" s="20">
        <v>-0.1</v>
      </c>
      <c r="J23" s="21">
        <v>10.4</v>
      </c>
      <c r="K23" s="22">
        <v>3.9</v>
      </c>
      <c r="L23" s="21">
        <v>-74.099999999999994</v>
      </c>
      <c r="M23" s="23">
        <v>-46.7</v>
      </c>
    </row>
    <row r="24" spans="1:13" x14ac:dyDescent="0.25">
      <c r="A24" s="24">
        <v>15</v>
      </c>
      <c r="B24" s="25" t="s">
        <v>25</v>
      </c>
      <c r="C24" s="26">
        <v>1682.6</v>
      </c>
      <c r="D24" s="27">
        <v>1681.7</v>
      </c>
      <c r="E24" s="28">
        <v>1693.4</v>
      </c>
      <c r="F24" s="27">
        <v>1679.7</v>
      </c>
      <c r="G24" s="28">
        <v>1637</v>
      </c>
      <c r="H24" s="29">
        <v>1630.1</v>
      </c>
      <c r="I24" s="26">
        <v>-0.8</v>
      </c>
      <c r="J24" s="27">
        <v>11.7</v>
      </c>
      <c r="K24" s="28">
        <v>-13.7</v>
      </c>
      <c r="L24" s="27">
        <v>-42.7</v>
      </c>
      <c r="M24" s="29">
        <v>-6.9</v>
      </c>
    </row>
    <row r="25" spans="1:13" x14ac:dyDescent="0.25">
      <c r="A25">
        <v>16</v>
      </c>
      <c r="B25" s="5" t="s">
        <v>26</v>
      </c>
      <c r="C25" s="30">
        <v>1287.5999999999999</v>
      </c>
      <c r="D25" s="31">
        <v>1288.3</v>
      </c>
      <c r="E25" s="32">
        <v>1287</v>
      </c>
      <c r="F25" s="31">
        <v>1304.5999999999999</v>
      </c>
      <c r="G25" s="32">
        <v>1273.2</v>
      </c>
      <c r="H25" s="33">
        <v>1233.4000000000001</v>
      </c>
      <c r="I25" s="30">
        <v>0.7</v>
      </c>
      <c r="J25" s="31">
        <v>-1.3</v>
      </c>
      <c r="K25" s="32">
        <v>17.600000000000001</v>
      </c>
      <c r="L25" s="31">
        <v>-31.4</v>
      </c>
      <c r="M25" s="33">
        <v>-39.799999999999997</v>
      </c>
    </row>
    <row r="26" spans="1:13" x14ac:dyDescent="0.25">
      <c r="A26" s="12">
        <v>17</v>
      </c>
      <c r="B26" s="34" t="s">
        <v>27</v>
      </c>
      <c r="C26" s="35">
        <v>3118.6</v>
      </c>
      <c r="D26" s="36">
        <v>3141.9</v>
      </c>
      <c r="E26" s="37">
        <v>3155.2</v>
      </c>
      <c r="F26" s="36">
        <v>3235.5</v>
      </c>
      <c r="G26" s="37">
        <v>5678</v>
      </c>
      <c r="H26" s="38">
        <v>4403.3</v>
      </c>
      <c r="I26" s="35">
        <v>23.3</v>
      </c>
      <c r="J26" s="36">
        <v>13.3</v>
      </c>
      <c r="K26" s="37">
        <v>80.3</v>
      </c>
      <c r="L26" s="36">
        <v>2442.5</v>
      </c>
      <c r="M26" s="38">
        <v>-1274.8</v>
      </c>
    </row>
    <row r="27" spans="1:13" x14ac:dyDescent="0.25">
      <c r="A27">
        <v>18</v>
      </c>
      <c r="B27" s="5" t="s">
        <v>28</v>
      </c>
      <c r="C27" s="30">
        <v>3071</v>
      </c>
      <c r="D27" s="31">
        <v>3094.8</v>
      </c>
      <c r="E27" s="32">
        <v>3108.7</v>
      </c>
      <c r="F27" s="31">
        <v>3189.6</v>
      </c>
      <c r="G27" s="32">
        <v>5627.4</v>
      </c>
      <c r="H27" s="33">
        <v>4357.3999999999996</v>
      </c>
      <c r="I27" s="30">
        <v>23.8</v>
      </c>
      <c r="J27" s="31">
        <v>13.9</v>
      </c>
      <c r="K27" s="32">
        <v>80.900000000000006</v>
      </c>
      <c r="L27" s="31">
        <v>2437.8000000000002</v>
      </c>
      <c r="M27" s="33">
        <v>-1270</v>
      </c>
    </row>
    <row r="28" spans="1:13" x14ac:dyDescent="0.25">
      <c r="A28" s="24">
        <v>19</v>
      </c>
      <c r="B28" s="25" t="s">
        <v>29</v>
      </c>
      <c r="C28" s="26">
        <v>1026.7</v>
      </c>
      <c r="D28" s="27">
        <v>1034.3</v>
      </c>
      <c r="E28" s="28">
        <v>1043</v>
      </c>
      <c r="F28" s="27">
        <v>1068.5</v>
      </c>
      <c r="G28" s="28">
        <v>1075.4000000000001</v>
      </c>
      <c r="H28" s="29">
        <v>1081.8</v>
      </c>
      <c r="I28" s="26">
        <v>7.6</v>
      </c>
      <c r="J28" s="27">
        <v>8.8000000000000007</v>
      </c>
      <c r="K28" s="28">
        <v>25.4</v>
      </c>
      <c r="L28" s="27">
        <v>6.9</v>
      </c>
      <c r="M28" s="29">
        <v>6.4</v>
      </c>
    </row>
    <row r="29" spans="1:13" x14ac:dyDescent="0.25">
      <c r="A29">
        <v>20</v>
      </c>
      <c r="B29" s="5" t="s">
        <v>30</v>
      </c>
      <c r="C29" s="30">
        <v>779.7</v>
      </c>
      <c r="D29" s="31">
        <v>789.9</v>
      </c>
      <c r="E29" s="32">
        <v>797.9</v>
      </c>
      <c r="F29" s="31">
        <v>804.7</v>
      </c>
      <c r="G29" s="32">
        <v>824.1</v>
      </c>
      <c r="H29" s="33">
        <v>842.7</v>
      </c>
      <c r="I29" s="30">
        <v>10.199999999999999</v>
      </c>
      <c r="J29" s="31">
        <v>8</v>
      </c>
      <c r="K29" s="32">
        <v>6.7</v>
      </c>
      <c r="L29" s="31">
        <v>19.399999999999999</v>
      </c>
      <c r="M29" s="33">
        <v>18.7</v>
      </c>
    </row>
    <row r="30" spans="1:13" x14ac:dyDescent="0.25">
      <c r="A30" s="24"/>
      <c r="B30" s="39" t="s">
        <v>31</v>
      </c>
      <c r="C30" s="26"/>
      <c r="D30" s="27"/>
      <c r="E30" s="28"/>
      <c r="F30" s="27"/>
      <c r="G30" s="28"/>
      <c r="H30" s="29"/>
      <c r="I30" s="26"/>
      <c r="J30" s="27"/>
      <c r="K30" s="28"/>
      <c r="L30" s="27"/>
      <c r="M30" s="29"/>
    </row>
    <row r="31" spans="1:13" ht="17.25" x14ac:dyDescent="0.25">
      <c r="A31" s="24">
        <v>21</v>
      </c>
      <c r="B31" s="25" t="s">
        <v>32</v>
      </c>
      <c r="C31" s="26" t="s">
        <v>89</v>
      </c>
      <c r="D31" s="27" t="s">
        <v>89</v>
      </c>
      <c r="E31" s="28" t="s">
        <v>89</v>
      </c>
      <c r="F31" s="27" t="str">
        <f>D31</f>
        <v>...</v>
      </c>
      <c r="G31" s="27">
        <v>9.6999999999999993</v>
      </c>
      <c r="H31" s="29">
        <v>14.8</v>
      </c>
      <c r="I31" s="26" t="s">
        <v>89</v>
      </c>
      <c r="J31" s="27" t="s">
        <v>89</v>
      </c>
      <c r="K31" s="28" t="s">
        <v>89</v>
      </c>
      <c r="L31" s="27">
        <v>9.6999999999999993</v>
      </c>
      <c r="M31" s="29">
        <v>5.0999999999999996</v>
      </c>
    </row>
    <row r="32" spans="1:13" x14ac:dyDescent="0.25">
      <c r="A32">
        <v>22</v>
      </c>
      <c r="B32" s="5" t="s">
        <v>33</v>
      </c>
      <c r="C32" s="30">
        <v>615</v>
      </c>
      <c r="D32" s="31">
        <v>622.29999999999995</v>
      </c>
      <c r="E32" s="32">
        <v>619.4</v>
      </c>
      <c r="F32" s="31">
        <v>624.1</v>
      </c>
      <c r="G32" s="32">
        <v>668.8</v>
      </c>
      <c r="H32" s="33">
        <v>699</v>
      </c>
      <c r="I32" s="30">
        <v>7.3</v>
      </c>
      <c r="J32" s="31">
        <v>-2.9</v>
      </c>
      <c r="K32" s="32">
        <v>4.7</v>
      </c>
      <c r="L32" s="31">
        <v>44.7</v>
      </c>
      <c r="M32" s="33">
        <v>30.2</v>
      </c>
    </row>
    <row r="33" spans="1:13" x14ac:dyDescent="0.25">
      <c r="A33" s="24">
        <v>23</v>
      </c>
      <c r="B33" s="25" t="s">
        <v>34</v>
      </c>
      <c r="C33" s="26">
        <v>27.5</v>
      </c>
      <c r="D33" s="27">
        <v>27.6</v>
      </c>
      <c r="E33" s="28">
        <v>27.9</v>
      </c>
      <c r="F33" s="27">
        <v>43.4</v>
      </c>
      <c r="G33" s="28">
        <v>1084.5999999999999</v>
      </c>
      <c r="H33" s="29">
        <v>771.5</v>
      </c>
      <c r="I33" s="26">
        <v>0.1</v>
      </c>
      <c r="J33" s="27">
        <v>0.3</v>
      </c>
      <c r="K33" s="28">
        <v>15.5</v>
      </c>
      <c r="L33" s="27">
        <v>1041.0999999999999</v>
      </c>
      <c r="M33" s="29">
        <v>-313.10000000000002</v>
      </c>
    </row>
    <row r="34" spans="1:13" ht="17.25" x14ac:dyDescent="0.25">
      <c r="B34" s="42" t="s">
        <v>35</v>
      </c>
      <c r="C34" s="30"/>
      <c r="D34" s="31"/>
      <c r="E34" s="32"/>
      <c r="F34" s="31"/>
      <c r="G34" s="32"/>
      <c r="H34" s="33"/>
      <c r="I34" s="30"/>
      <c r="J34" s="31"/>
      <c r="K34" s="32"/>
      <c r="L34" s="31"/>
      <c r="M34" s="33"/>
    </row>
    <row r="35" spans="1:13" x14ac:dyDescent="0.25">
      <c r="A35">
        <v>24</v>
      </c>
      <c r="B35" s="43" t="s">
        <v>36</v>
      </c>
      <c r="C35" s="30" t="s">
        <v>89</v>
      </c>
      <c r="D35" s="31" t="s">
        <v>89</v>
      </c>
      <c r="E35" s="32" t="s">
        <v>89</v>
      </c>
      <c r="F35" s="31" t="str">
        <f>D35</f>
        <v>...</v>
      </c>
      <c r="G35" s="31">
        <v>7.2</v>
      </c>
      <c r="H35" s="33">
        <v>23.2</v>
      </c>
      <c r="I35" s="30" t="s">
        <v>89</v>
      </c>
      <c r="J35" s="31" t="s">
        <v>89</v>
      </c>
      <c r="K35" s="32" t="s">
        <v>89</v>
      </c>
      <c r="L35" s="31">
        <v>7.2</v>
      </c>
      <c r="M35" s="33">
        <v>16</v>
      </c>
    </row>
    <row r="36" spans="1:13" x14ac:dyDescent="0.25">
      <c r="A36" s="24">
        <v>25</v>
      </c>
      <c r="B36" s="44" t="s">
        <v>37</v>
      </c>
      <c r="C36" s="26" t="s">
        <v>89</v>
      </c>
      <c r="D36" s="27" t="s">
        <v>89</v>
      </c>
      <c r="E36" s="28" t="s">
        <v>89</v>
      </c>
      <c r="F36" s="27" t="str">
        <f>D36</f>
        <v>...</v>
      </c>
      <c r="G36" s="27">
        <v>101.5</v>
      </c>
      <c r="H36" s="29">
        <v>154.80000000000001</v>
      </c>
      <c r="I36" s="26" t="s">
        <v>89</v>
      </c>
      <c r="J36" s="27" t="s">
        <v>89</v>
      </c>
      <c r="K36" s="28" t="s">
        <v>89</v>
      </c>
      <c r="L36" s="27">
        <v>101.5</v>
      </c>
      <c r="M36" s="29">
        <v>53.3</v>
      </c>
    </row>
    <row r="37" spans="1:13" x14ac:dyDescent="0.25">
      <c r="A37">
        <v>26</v>
      </c>
      <c r="B37" s="43" t="s">
        <v>38</v>
      </c>
      <c r="C37" s="30" t="s">
        <v>89</v>
      </c>
      <c r="D37" s="31" t="s">
        <v>89</v>
      </c>
      <c r="E37" s="32" t="s">
        <v>89</v>
      </c>
      <c r="F37" s="31" t="str">
        <f>D37</f>
        <v>...</v>
      </c>
      <c r="G37" s="31">
        <v>679.2</v>
      </c>
      <c r="H37" s="33">
        <v>369.8</v>
      </c>
      <c r="I37" s="30" t="s">
        <v>89</v>
      </c>
      <c r="J37" s="31" t="s">
        <v>89</v>
      </c>
      <c r="K37" s="32" t="s">
        <v>89</v>
      </c>
      <c r="L37" s="31">
        <v>679.2</v>
      </c>
      <c r="M37" s="33">
        <v>-309.39999999999998</v>
      </c>
    </row>
    <row r="38" spans="1:13" x14ac:dyDescent="0.25">
      <c r="A38" s="24">
        <v>27</v>
      </c>
      <c r="B38" s="25" t="s">
        <v>39</v>
      </c>
      <c r="C38" s="26">
        <v>129.80000000000001</v>
      </c>
      <c r="D38" s="27">
        <v>131.9</v>
      </c>
      <c r="E38" s="28">
        <v>134.5</v>
      </c>
      <c r="F38" s="27">
        <v>138.6</v>
      </c>
      <c r="G38" s="28">
        <v>142.1</v>
      </c>
      <c r="H38" s="29">
        <v>145.30000000000001</v>
      </c>
      <c r="I38" s="26">
        <v>2.1</v>
      </c>
      <c r="J38" s="27">
        <v>2.6</v>
      </c>
      <c r="K38" s="28">
        <v>4.0999999999999996</v>
      </c>
      <c r="L38" s="27">
        <v>3.5</v>
      </c>
      <c r="M38" s="29">
        <v>3.3</v>
      </c>
    </row>
    <row r="39" spans="1:13" x14ac:dyDescent="0.25">
      <c r="A39">
        <v>28</v>
      </c>
      <c r="B39" s="5" t="s">
        <v>40</v>
      </c>
      <c r="C39" s="30">
        <v>492.4</v>
      </c>
      <c r="D39" s="31">
        <v>488.9</v>
      </c>
      <c r="E39" s="32">
        <v>486</v>
      </c>
      <c r="F39" s="31">
        <v>510.4</v>
      </c>
      <c r="G39" s="32">
        <v>1832.5</v>
      </c>
      <c r="H39" s="33">
        <v>817</v>
      </c>
      <c r="I39" s="30">
        <v>-3.5</v>
      </c>
      <c r="J39" s="31">
        <v>-2.9</v>
      </c>
      <c r="K39" s="32">
        <v>24.4</v>
      </c>
      <c r="L39" s="31">
        <v>1322.1</v>
      </c>
      <c r="M39" s="33">
        <v>-1015.5</v>
      </c>
    </row>
    <row r="40" spans="1:13" x14ac:dyDescent="0.25">
      <c r="A40" s="24"/>
      <c r="B40" s="45" t="s">
        <v>41</v>
      </c>
      <c r="C40" s="26"/>
      <c r="D40" s="27"/>
      <c r="E40" s="28"/>
      <c r="F40" s="27"/>
      <c r="G40" s="28"/>
      <c r="H40" s="29"/>
      <c r="I40" s="26"/>
      <c r="J40" s="27"/>
      <c r="K40" s="28"/>
      <c r="L40" s="27"/>
      <c r="M40" s="29"/>
    </row>
    <row r="41" spans="1:13" ht="17.25" x14ac:dyDescent="0.25">
      <c r="A41" s="24">
        <v>29</v>
      </c>
      <c r="B41" s="46" t="s">
        <v>42</v>
      </c>
      <c r="C41" s="26" t="s">
        <v>89</v>
      </c>
      <c r="D41" s="27" t="s">
        <v>89</v>
      </c>
      <c r="E41" s="28" t="s">
        <v>89</v>
      </c>
      <c r="F41" s="27" t="s">
        <v>89</v>
      </c>
      <c r="G41" s="28">
        <v>1078.0999999999999</v>
      </c>
      <c r="H41" s="29">
        <v>15.6</v>
      </c>
      <c r="I41" s="26" t="s">
        <v>89</v>
      </c>
      <c r="J41" s="27" t="s">
        <v>89</v>
      </c>
      <c r="K41" s="28" t="s">
        <v>89</v>
      </c>
      <c r="L41" s="27">
        <f>G41</f>
        <v>1078.0999999999999</v>
      </c>
      <c r="M41" s="29">
        <v>-1062.5</v>
      </c>
    </row>
    <row r="42" spans="1:13" ht="17.25" x14ac:dyDescent="0.25">
      <c r="A42">
        <v>30</v>
      </c>
      <c r="B42" s="47" t="s">
        <v>43</v>
      </c>
      <c r="C42" s="30" t="s">
        <v>89</v>
      </c>
      <c r="D42" s="31" t="s">
        <v>89</v>
      </c>
      <c r="E42" s="32" t="s">
        <v>89</v>
      </c>
      <c r="F42" s="31" t="s">
        <v>89</v>
      </c>
      <c r="G42" s="32" t="s">
        <v>89</v>
      </c>
      <c r="H42" s="33">
        <v>106.2</v>
      </c>
      <c r="I42" s="30" t="s">
        <v>89</v>
      </c>
      <c r="J42" s="31" t="s">
        <v>89</v>
      </c>
      <c r="K42" s="32" t="s">
        <v>89</v>
      </c>
      <c r="L42" s="31" t="s">
        <v>89</v>
      </c>
      <c r="M42" s="33">
        <f>H42</f>
        <v>106.2</v>
      </c>
    </row>
    <row r="43" spans="1:13" ht="17.25" x14ac:dyDescent="0.25">
      <c r="A43" s="24">
        <v>31</v>
      </c>
      <c r="B43" s="48" t="s">
        <v>44</v>
      </c>
      <c r="C43" s="26" t="s">
        <v>89</v>
      </c>
      <c r="D43" s="27" t="s">
        <v>89</v>
      </c>
      <c r="E43" s="28" t="s">
        <v>89</v>
      </c>
      <c r="F43" s="27" t="str">
        <f>D43</f>
        <v>...</v>
      </c>
      <c r="G43" s="28">
        <v>19.100000000000001</v>
      </c>
      <c r="H43" s="29">
        <v>27</v>
      </c>
      <c r="I43" s="26" t="s">
        <v>89</v>
      </c>
      <c r="J43" s="27" t="s">
        <v>89</v>
      </c>
      <c r="K43" s="28" t="s">
        <v>89</v>
      </c>
      <c r="L43" s="27">
        <v>19.100000000000001</v>
      </c>
      <c r="M43" s="29">
        <v>7.9</v>
      </c>
    </row>
    <row r="44" spans="1:13" ht="17.25" x14ac:dyDescent="0.25">
      <c r="A44">
        <v>32</v>
      </c>
      <c r="B44" s="5" t="s">
        <v>45</v>
      </c>
      <c r="C44" s="30" t="s">
        <v>89</v>
      </c>
      <c r="D44" s="31" t="s">
        <v>89</v>
      </c>
      <c r="E44" s="32" t="s">
        <v>89</v>
      </c>
      <c r="F44" s="31" t="s">
        <v>89</v>
      </c>
      <c r="G44" s="32">
        <v>160.9</v>
      </c>
      <c r="H44" s="33">
        <v>56.7</v>
      </c>
      <c r="I44" s="30" t="s">
        <v>89</v>
      </c>
      <c r="J44" s="31" t="s">
        <v>89</v>
      </c>
      <c r="K44" s="32" t="s">
        <v>89</v>
      </c>
      <c r="L44" s="31" t="s">
        <v>89</v>
      </c>
      <c r="M44" s="33">
        <v>-104.2</v>
      </c>
    </row>
    <row r="45" spans="1:13" x14ac:dyDescent="0.25">
      <c r="A45" s="24">
        <v>33</v>
      </c>
      <c r="B45" s="25" t="s">
        <v>46</v>
      </c>
      <c r="C45" s="26">
        <v>47.5</v>
      </c>
      <c r="D45" s="27">
        <v>47.1</v>
      </c>
      <c r="E45" s="28">
        <v>46.5</v>
      </c>
      <c r="F45" s="27">
        <v>45.9</v>
      </c>
      <c r="G45" s="28">
        <v>50.6</v>
      </c>
      <c r="H45" s="29">
        <v>45.9</v>
      </c>
      <c r="I45" s="26">
        <v>-0.4</v>
      </c>
      <c r="J45" s="27">
        <v>-0.6</v>
      </c>
      <c r="K45" s="28">
        <v>-0.6</v>
      </c>
      <c r="L45" s="27">
        <v>4.7</v>
      </c>
      <c r="M45" s="29">
        <v>-4.7</v>
      </c>
    </row>
    <row r="46" spans="1:13" x14ac:dyDescent="0.25">
      <c r="A46" s="18">
        <v>34</v>
      </c>
      <c r="B46" s="19" t="s">
        <v>47</v>
      </c>
      <c r="C46" s="20">
        <v>1414.7</v>
      </c>
      <c r="D46" s="21">
        <v>1419</v>
      </c>
      <c r="E46" s="22">
        <v>1432.9</v>
      </c>
      <c r="F46" s="21">
        <v>1451.5</v>
      </c>
      <c r="G46" s="22">
        <v>1379.9</v>
      </c>
      <c r="H46" s="23">
        <v>1434.4</v>
      </c>
      <c r="I46" s="20">
        <v>4.2</v>
      </c>
      <c r="J46" s="21">
        <v>13.9</v>
      </c>
      <c r="K46" s="22">
        <v>18.7</v>
      </c>
      <c r="L46" s="21">
        <v>-71.7</v>
      </c>
      <c r="M46" s="23">
        <v>54.5</v>
      </c>
    </row>
    <row r="47" spans="1:13" x14ac:dyDescent="0.25">
      <c r="A47" s="12">
        <v>35</v>
      </c>
      <c r="B47" s="34" t="s">
        <v>48</v>
      </c>
      <c r="C47" s="35">
        <v>2222.5</v>
      </c>
      <c r="D47" s="36">
        <v>2197.1</v>
      </c>
      <c r="E47" s="37">
        <v>2221.1999999999998</v>
      </c>
      <c r="F47" s="36">
        <v>2252.4</v>
      </c>
      <c r="G47" s="37">
        <v>2095.6999999999998</v>
      </c>
      <c r="H47" s="38">
        <v>2191.8000000000002</v>
      </c>
      <c r="I47" s="35">
        <v>-25.3</v>
      </c>
      <c r="J47" s="36">
        <v>24.1</v>
      </c>
      <c r="K47" s="37">
        <v>31.2</v>
      </c>
      <c r="L47" s="36">
        <v>-156.69999999999999</v>
      </c>
      <c r="M47" s="38">
        <v>96.1</v>
      </c>
    </row>
    <row r="48" spans="1:13" x14ac:dyDescent="0.25">
      <c r="A48" s="18">
        <v>36</v>
      </c>
      <c r="B48" s="19" t="s">
        <v>49</v>
      </c>
      <c r="C48" s="20">
        <v>16258.4</v>
      </c>
      <c r="D48" s="21">
        <v>16400.5</v>
      </c>
      <c r="E48" s="22">
        <v>16539.599999999999</v>
      </c>
      <c r="F48" s="21">
        <v>16698.599999999999</v>
      </c>
      <c r="G48" s="22">
        <v>18300.900000000001</v>
      </c>
      <c r="H48" s="23">
        <v>17664.2</v>
      </c>
      <c r="I48" s="20">
        <v>142.1</v>
      </c>
      <c r="J48" s="21">
        <v>139.1</v>
      </c>
      <c r="K48" s="22">
        <v>159</v>
      </c>
      <c r="L48" s="21">
        <v>1602.3</v>
      </c>
      <c r="M48" s="23">
        <v>-636.70000000000005</v>
      </c>
    </row>
    <row r="49" spans="1:13" x14ac:dyDescent="0.25">
      <c r="A49" s="12">
        <v>37</v>
      </c>
      <c r="B49" s="34" t="s">
        <v>50</v>
      </c>
      <c r="C49" s="35">
        <v>15072.3</v>
      </c>
      <c r="D49" s="36">
        <v>15219.9</v>
      </c>
      <c r="E49" s="37">
        <v>15335.8</v>
      </c>
      <c r="F49" s="36">
        <v>15103.3</v>
      </c>
      <c r="G49" s="37">
        <v>13590</v>
      </c>
      <c r="H49" s="38">
        <v>14881.5</v>
      </c>
      <c r="I49" s="35">
        <v>147.6</v>
      </c>
      <c r="J49" s="36">
        <v>115.9</v>
      </c>
      <c r="K49" s="37">
        <v>-232.5</v>
      </c>
      <c r="L49" s="36">
        <v>-1513.3</v>
      </c>
      <c r="M49" s="38">
        <v>1291.5</v>
      </c>
    </row>
    <row r="50" spans="1:13" x14ac:dyDescent="0.25">
      <c r="A50">
        <v>38</v>
      </c>
      <c r="B50" s="5" t="s">
        <v>51</v>
      </c>
      <c r="C50" s="30">
        <v>14497.3</v>
      </c>
      <c r="D50" s="31">
        <v>14645.3</v>
      </c>
      <c r="E50" s="32">
        <v>14759.2</v>
      </c>
      <c r="F50" s="31">
        <v>14545.5</v>
      </c>
      <c r="G50" s="32">
        <v>13097.3</v>
      </c>
      <c r="H50" s="33">
        <v>14394.8</v>
      </c>
      <c r="I50" s="30">
        <v>148</v>
      </c>
      <c r="J50" s="31">
        <v>113.9</v>
      </c>
      <c r="K50" s="32">
        <v>-213.7</v>
      </c>
      <c r="L50" s="31">
        <v>-1448.1</v>
      </c>
      <c r="M50" s="33">
        <v>1297.4000000000001</v>
      </c>
    </row>
    <row r="51" spans="1:13" x14ac:dyDescent="0.25">
      <c r="A51" s="24">
        <v>39</v>
      </c>
      <c r="B51" s="25" t="s">
        <v>52</v>
      </c>
      <c r="C51" s="26">
        <v>364.7</v>
      </c>
      <c r="D51" s="27">
        <v>364.9</v>
      </c>
      <c r="E51" s="28">
        <v>364.6</v>
      </c>
      <c r="F51" s="27">
        <v>352.9</v>
      </c>
      <c r="G51" s="28">
        <v>286</v>
      </c>
      <c r="H51" s="29">
        <v>287.39999999999998</v>
      </c>
      <c r="I51" s="26">
        <v>0.2</v>
      </c>
      <c r="J51" s="27">
        <v>-0.3</v>
      </c>
      <c r="K51" s="28">
        <v>-11.7</v>
      </c>
      <c r="L51" s="27">
        <v>-66.900000000000006</v>
      </c>
      <c r="M51" s="29">
        <v>1.4</v>
      </c>
    </row>
    <row r="52" spans="1:13" x14ac:dyDescent="0.25">
      <c r="B52" s="49" t="s">
        <v>41</v>
      </c>
      <c r="C52" s="30"/>
      <c r="D52" s="31"/>
      <c r="E52" s="32"/>
      <c r="F52" s="31"/>
      <c r="G52" s="32"/>
      <c r="H52" s="33"/>
      <c r="I52" s="30"/>
      <c r="J52" s="31"/>
      <c r="K52" s="32"/>
      <c r="L52" s="31"/>
      <c r="M52" s="33"/>
    </row>
    <row r="53" spans="1:13" ht="17.25" x14ac:dyDescent="0.25">
      <c r="A53">
        <v>40</v>
      </c>
      <c r="B53" s="50" t="s">
        <v>53</v>
      </c>
      <c r="C53" s="30" t="s">
        <v>89</v>
      </c>
      <c r="D53" s="31" t="s">
        <v>89</v>
      </c>
      <c r="E53" s="32" t="s">
        <v>89</v>
      </c>
      <c r="F53" s="31">
        <v>-7.1</v>
      </c>
      <c r="G53" s="32">
        <v>-36</v>
      </c>
      <c r="H53" s="33">
        <v>-36</v>
      </c>
      <c r="I53" s="30" t="s">
        <v>89</v>
      </c>
      <c r="J53" s="31" t="s">
        <v>89</v>
      </c>
      <c r="K53" s="32">
        <f>F53</f>
        <v>-7.1</v>
      </c>
      <c r="L53" s="31">
        <v>-28.9</v>
      </c>
      <c r="M53" s="33">
        <v>0</v>
      </c>
    </row>
    <row r="54" spans="1:13" x14ac:dyDescent="0.25">
      <c r="A54" s="24">
        <v>41</v>
      </c>
      <c r="B54" s="25" t="s">
        <v>54</v>
      </c>
      <c r="C54" s="26">
        <v>210.3</v>
      </c>
      <c r="D54" s="27">
        <v>209.7</v>
      </c>
      <c r="E54" s="28">
        <v>212</v>
      </c>
      <c r="F54" s="27">
        <v>204.9</v>
      </c>
      <c r="G54" s="28">
        <v>206.6</v>
      </c>
      <c r="H54" s="29">
        <v>199.3</v>
      </c>
      <c r="I54" s="26">
        <v>-0.6</v>
      </c>
      <c r="J54" s="27">
        <v>2.2999999999999998</v>
      </c>
      <c r="K54" s="28">
        <v>-7.1</v>
      </c>
      <c r="L54" s="27">
        <v>1.7</v>
      </c>
      <c r="M54" s="29">
        <v>-7.3</v>
      </c>
    </row>
    <row r="55" spans="1:13" x14ac:dyDescent="0.25">
      <c r="A55">
        <v>42</v>
      </c>
      <c r="B55" s="5" t="s">
        <v>55</v>
      </c>
      <c r="C55" s="30">
        <v>114.9</v>
      </c>
      <c r="D55" s="31">
        <v>115.5</v>
      </c>
      <c r="E55" s="32">
        <v>116</v>
      </c>
      <c r="F55" s="31">
        <v>112.2</v>
      </c>
      <c r="G55" s="32">
        <v>112.5</v>
      </c>
      <c r="H55" s="33">
        <v>113</v>
      </c>
      <c r="I55" s="30">
        <v>0.6</v>
      </c>
      <c r="J55" s="31">
        <v>0.5</v>
      </c>
      <c r="K55" s="32">
        <v>-3.8</v>
      </c>
      <c r="L55" s="31">
        <v>0.3</v>
      </c>
      <c r="M55" s="33">
        <v>0.5</v>
      </c>
    </row>
    <row r="56" spans="1:13" x14ac:dyDescent="0.25">
      <c r="A56" s="24">
        <v>43</v>
      </c>
      <c r="B56" s="25" t="s">
        <v>56</v>
      </c>
      <c r="C56" s="26">
        <v>95.4</v>
      </c>
      <c r="D56" s="27">
        <v>94.2</v>
      </c>
      <c r="E56" s="28">
        <v>96</v>
      </c>
      <c r="F56" s="27">
        <v>92.7</v>
      </c>
      <c r="G56" s="28">
        <v>94.1</v>
      </c>
      <c r="H56" s="29">
        <v>86.3</v>
      </c>
      <c r="I56" s="26">
        <v>-1.2</v>
      </c>
      <c r="J56" s="27">
        <v>1.8</v>
      </c>
      <c r="K56" s="28">
        <v>-3.4</v>
      </c>
      <c r="L56" s="27">
        <v>1.5</v>
      </c>
      <c r="M56" s="29">
        <v>-7.8</v>
      </c>
    </row>
    <row r="57" spans="1:13" ht="15.75" thickBot="1" x14ac:dyDescent="0.3">
      <c r="A57" s="51">
        <v>44</v>
      </c>
      <c r="B57" s="52" t="s">
        <v>57</v>
      </c>
      <c r="C57" s="53">
        <v>1186.0999999999999</v>
      </c>
      <c r="D57" s="53">
        <v>1180.5999999999999</v>
      </c>
      <c r="E57" s="53">
        <v>1203.8</v>
      </c>
      <c r="F57" s="54">
        <v>1595.3</v>
      </c>
      <c r="G57" s="55">
        <v>4711</v>
      </c>
      <c r="H57" s="56">
        <v>2782.7</v>
      </c>
      <c r="I57" s="53">
        <v>-5.5</v>
      </c>
      <c r="J57" s="54">
        <v>23.2</v>
      </c>
      <c r="K57" s="55">
        <v>391.5</v>
      </c>
      <c r="L57" s="54">
        <v>3115.6</v>
      </c>
      <c r="M57" s="56">
        <v>-1928.3</v>
      </c>
    </row>
    <row r="59" spans="1:13" x14ac:dyDescent="0.25">
      <c r="A59" t="s">
        <v>58</v>
      </c>
      <c r="B59" s="57" t="s">
        <v>59</v>
      </c>
    </row>
    <row r="60" spans="1:13" x14ac:dyDescent="0.25">
      <c r="A60" t="s">
        <v>60</v>
      </c>
      <c r="B60" s="57" t="s">
        <v>61</v>
      </c>
    </row>
    <row r="61" spans="1:13" x14ac:dyDescent="0.25">
      <c r="A61" t="s">
        <v>62</v>
      </c>
      <c r="B61" s="57" t="s">
        <v>63</v>
      </c>
    </row>
    <row r="63" spans="1:13" x14ac:dyDescent="0.25">
      <c r="A63" t="s">
        <v>64</v>
      </c>
    </row>
    <row r="64" spans="1:13" x14ac:dyDescent="0.25">
      <c r="A64" t="s">
        <v>65</v>
      </c>
    </row>
    <row r="65" spans="1:1" x14ac:dyDescent="0.25">
      <c r="A65" s="58" t="s">
        <v>66</v>
      </c>
    </row>
    <row r="66" spans="1:1" x14ac:dyDescent="0.25">
      <c r="A66" s="59" t="s">
        <v>67</v>
      </c>
    </row>
    <row r="67" spans="1:1" x14ac:dyDescent="0.25">
      <c r="A67" s="59" t="s">
        <v>68</v>
      </c>
    </row>
    <row r="68" spans="1:1" x14ac:dyDescent="0.25">
      <c r="A68" s="60" t="s">
        <v>69</v>
      </c>
    </row>
    <row r="69" spans="1:1" x14ac:dyDescent="0.25">
      <c r="A69" s="60" t="s">
        <v>70</v>
      </c>
    </row>
    <row r="70" spans="1:1" x14ac:dyDescent="0.25">
      <c r="A70" s="61" t="s">
        <v>71</v>
      </c>
    </row>
    <row r="71" spans="1:1" x14ac:dyDescent="0.25">
      <c r="A71" s="62" t="s">
        <v>72</v>
      </c>
    </row>
    <row r="72" spans="1:1" x14ac:dyDescent="0.25">
      <c r="A72" s="62" t="s">
        <v>73</v>
      </c>
    </row>
    <row r="73" spans="1:1" x14ac:dyDescent="0.25">
      <c r="A73" s="62" t="s">
        <v>74</v>
      </c>
    </row>
    <row r="74" spans="1:1" x14ac:dyDescent="0.25">
      <c r="A74" s="63" t="s">
        <v>75</v>
      </c>
    </row>
    <row r="75" spans="1:1" x14ac:dyDescent="0.25">
      <c r="A75" s="61" t="s">
        <v>76</v>
      </c>
    </row>
    <row r="76" spans="1:1" x14ac:dyDescent="0.25">
      <c r="A76" s="63" t="s">
        <v>77</v>
      </c>
    </row>
    <row r="77" spans="1:1" x14ac:dyDescent="0.25">
      <c r="A77" s="60" t="s">
        <v>78</v>
      </c>
    </row>
    <row r="78" spans="1:1" x14ac:dyDescent="0.25">
      <c r="A78" s="60" t="s">
        <v>79</v>
      </c>
    </row>
    <row r="79" spans="1:1" x14ac:dyDescent="0.25">
      <c r="A79" s="60" t="s">
        <v>80</v>
      </c>
    </row>
    <row r="80" spans="1:1" x14ac:dyDescent="0.25">
      <c r="A80" s="60" t="s">
        <v>81</v>
      </c>
    </row>
    <row r="81" spans="1:1" x14ac:dyDescent="0.25">
      <c r="A81" s="61" t="s">
        <v>82</v>
      </c>
    </row>
    <row r="82" spans="1:1" x14ac:dyDescent="0.25">
      <c r="A82" s="63" t="s">
        <v>83</v>
      </c>
    </row>
    <row r="84" spans="1:1" x14ac:dyDescent="0.25">
      <c r="A84" t="s">
        <v>84</v>
      </c>
    </row>
    <row r="85" spans="1:1" x14ac:dyDescent="0.25">
      <c r="A85" t="s">
        <v>85</v>
      </c>
    </row>
    <row r="86" spans="1:1" x14ac:dyDescent="0.25">
      <c r="A86" s="64" t="s">
        <v>86</v>
      </c>
    </row>
    <row r="88" spans="1:1" ht="13.9" customHeight="1" x14ac:dyDescent="0.25">
      <c r="A88" t="s">
        <v>87</v>
      </c>
    </row>
    <row r="89" spans="1:1" ht="6" customHeight="1" x14ac:dyDescent="0.25"/>
    <row r="90" spans="1:1" x14ac:dyDescent="0.25">
      <c r="A90" t="s">
        <v>88</v>
      </c>
    </row>
    <row r="92" spans="1:1" x14ac:dyDescent="0.25">
      <c r="A92" s="62"/>
    </row>
    <row r="93" spans="1:1" x14ac:dyDescent="0.25">
      <c r="A93" s="62"/>
    </row>
    <row r="94" spans="1:1" x14ac:dyDescent="0.25">
      <c r="A94" s="62"/>
    </row>
  </sheetData>
  <mergeCells count="10">
    <mergeCell ref="J1:M1"/>
    <mergeCell ref="C6:E6"/>
    <mergeCell ref="F6:H6"/>
    <mergeCell ref="I6:J6"/>
    <mergeCell ref="K6:M6"/>
    <mergeCell ref="A2:M2"/>
    <mergeCell ref="A3:M3"/>
    <mergeCell ref="A4:L4"/>
    <mergeCell ref="C5:H5"/>
    <mergeCell ref="I5:M5"/>
  </mergeCells>
  <hyperlinks>
    <hyperlink ref="A74" r:id="rId1" display="exhausted all available regular and extended unemployment benefits.  For more information, see &quot;How will the expansion of unemployment benefits in response to " xr:uid="{F2464CB4-354C-402B-8196-35DA276141BB}"/>
    <hyperlink ref="A76" r:id="rId2" display="&quot;How are the economic impact payments for individuals authorized by the CARES Act of 2020 recorded in the NIPAs?&quot;." xr:uid="{75E3CC25-F91F-407A-9716-CB7F85B73086}"/>
    <hyperlink ref="A82" r:id="rId3" display="student loans. For more information, see &quot;How does the 2020 CARES Act affect BEA's estimate of personal interest payments?&quot;." xr:uid="{54F541FB-D956-46F9-BD29-BC341EF8049F}"/>
    <hyperlink ref="A86" r:id="rId4" display="product report, for example. To be consistent, the figures in this table also are annualized. For more information, see the FAQ &quot;Why does BEA publish estimates at annual" xr:uid="{E3BD9E74-CB8E-4602-9B12-8E12BD682D95}"/>
    <hyperlink ref="A66" r:id="rId5" display="      funding to reimburse private lending institutions for the costs of administering these loans. For more information, see &quot;How does the Paycheck Protection Program of 2020 impact the national income" xr:uid="{C7EF5621-E05F-4278-B285-E18ECB8F74C0}"/>
    <hyperlink ref="A67" r:id="rId6" xr:uid="{06AD65D6-B977-4EE3-AE26-7E422526EEB2}"/>
  </hyperlinks>
  <pageMargins left="0.7" right="0.7" top="0.75" bottom="0.75" header="0.3" footer="0.3"/>
  <pageSetup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2020Q3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Lisa Mataloni</cp:lastModifiedBy>
  <dcterms:created xsi:type="dcterms:W3CDTF">2020-10-28T18:05:40Z</dcterms:created>
  <dcterms:modified xsi:type="dcterms:W3CDTF">2020-10-28T21:02:01Z</dcterms:modified>
</cp:coreProperties>
</file>