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Branches\MAC\Current Estimate\Table Templates\Impacts Tables\2020Q3 Advance GDP and September PIO\"/>
    </mc:Choice>
  </mc:AlternateContent>
  <xr:revisionPtr revIDLastSave="0" documentId="8_{A1D4D5AB-232B-4E99-98B1-4C5F5CB7832E}" xr6:coauthVersionLast="45" xr6:coauthVersionMax="45" xr10:uidLastSave="{00000000-0000-0000-0000-000000000000}"/>
  <bookViews>
    <workbookView xWindow="-108" yWindow="-108" windowWidth="16608" windowHeight="8832" xr2:uid="{EE212299-A3E1-4849-BF41-FC529B7B43D1}"/>
  </bookViews>
  <sheets>
    <sheet name="September 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2" i="1" l="1"/>
  <c r="I17" i="1"/>
</calcChain>
</file>

<file path=xl/sharedStrings.xml><?xml version="1.0" encoding="utf-8"?>
<sst xmlns="http://schemas.openxmlformats.org/spreadsheetml/2006/main" count="105" uniqueCount="92">
  <si>
    <t>Release Date: October 30, 2020</t>
  </si>
  <si>
    <t>Effects of Selected Federal Pandemic Response Programs on Personal Income, September 2020</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</si>
  <si>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</si>
  <si>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</si>
  <si>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month</t>
  </si>
  <si>
    <t>Line</t>
  </si>
  <si>
    <t>Apr.</t>
  </si>
  <si>
    <t>May</t>
  </si>
  <si>
    <t>Jun.</t>
  </si>
  <si>
    <t>Jul.</t>
  </si>
  <si>
    <t>Aug.</t>
  </si>
  <si>
    <t>Sep.</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</si>
  <si>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</si>
  <si>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</si>
  <si>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</si>
  <si>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</si>
  <si>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</si>
  <si>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</si>
  <si>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</si>
  <si>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</si>
  <si>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</si>
  <si>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</si>
  <si>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</si>
  <si>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</si>
  <si>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</si>
  <si>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</si>
  <si>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</si>
  <si>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</si>
  <si>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</si>
  <si>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</si>
  <si>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</si>
  <si>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</si>
  <si>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</si>
  <si>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</si>
  <si>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</si>
  <si>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</si>
  <si>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</si>
  <si>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                           Of which: </t>
    </r>
    <r>
      <rPr>
        <i/>
        <vertAlign val="superscript"/>
        <sz val="11"/>
        <color theme="1"/>
        <rFont val="Calibri"/>
        <family val="2"/>
        <scheme val="minor"/>
      </rPr>
      <t>4</t>
    </r>
  </si>
  <si>
    <t xml:space="preserve">                              Pandemic Emergency Unemployment Compensation</t>
  </si>
  <si>
    <t xml:space="preserve">                              Pandemic Unemployment Assistance</t>
  </si>
  <si>
    <t xml:space="preserve">                              Pandemic Unemployment Compensation Payments</t>
  </si>
  <si>
    <t xml:space="preserve">                        Veterans' benefits</t>
  </si>
  <si>
    <t xml:space="preserve">                        Other</t>
  </si>
  <si>
    <t xml:space="preserve">                           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</si>
  <si>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</si>
  <si>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</si>
  <si>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</si>
  <si>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</si>
  <si>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</si>
  <si>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</si>
  <si>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</si>
  <si>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</si>
  <si>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</si>
  <si>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</si>
  <si>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</si>
  <si>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t xml:space="preserve">    Of which:</t>
  </si>
  <si>
    <r>
      <t xml:space="preserve">               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</si>
  <si>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</si>
  <si>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</si>
  <si>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</si>
  <si>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</si>
  <si>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CCAdj</t>
  </si>
  <si>
    <t>-Capital consumption adjustment</t>
  </si>
  <si>
    <t>IVA</t>
  </si>
  <si>
    <t>-Inventory valuation adjustment</t>
  </si>
  <si>
    <t>NPISH</t>
  </si>
  <si>
    <t>-Nonprofit institutions serving households</t>
  </si>
  <si>
    <t>1. The Coronavirus Aid, Relief, and Economic Security Act (CARES) provides direct support to farmers and ranchers where prices and market supply chains have been impacted by the coronavirus pandemic.</t>
  </si>
  <si>
    <t xml:space="preserve">2. The Coronavirus Aid, Relief, and Economic Security Act (CARES) provides forgivable loans to help small businesses and nonprofit institutions make payroll and cover other expenses. For more </t>
  </si>
  <si>
    <r>
      <rPr>
        <sz val="11"/>
        <rFont val="Calibri"/>
        <family val="2"/>
        <scheme val="minor"/>
      </rPr>
      <t xml:space="preserve">     information, see</t>
    </r>
    <r>
      <rPr>
        <u/>
        <sz val="11"/>
        <color theme="10"/>
        <rFont val="Calibri"/>
        <family val="2"/>
        <scheme val="minor"/>
      </rPr>
      <t xml:space="preserve"> "How does the Paycheck Protection Program of 2020 impact the national income and product accounts (NIPAs)?".</t>
    </r>
  </si>
  <si>
    <t xml:space="preserve">3. The Coronavirus Aid, Relief, and Economic Security Act (CARES) temporarily suspends a two percent reduction in reimbursements paid to Medicare service providers that went into effect in </t>
  </si>
  <si>
    <t xml:space="preserve">     2013. Increased reimbursement rates will be in effect from May 1, 2020 through December 31, 2020.</t>
  </si>
  <si>
    <t>4. The Coronavirus Aid, Relief, and Economic Security Act (CARES) expanded unemployment insurance benefits provided through three programs. The Federal Pandemic Unemployment</t>
  </si>
  <si>
    <t xml:space="preserve">     Compensation (PUC) program provides a temporary weekly supplemental payment of $600 for people receiving unemployment benefits. The Pandemic Unemployment Assistance (PUA)</t>
  </si>
  <si>
    <t xml:space="preserve">     program provides temporary unemployment benefits to people who are not usually eligible for unemployment insurance benefits. The Pandemic Emergency Unemployment Compensation</t>
  </si>
  <si>
    <t xml:space="preserve">     (PEUC) program provides a temporary extension of unemployment benefits for 13 weeks to people who exhausted all available regular and extended unemployment benefits. For more</t>
  </si>
  <si>
    <r>
      <rPr>
        <sz val="11"/>
        <rFont val="Calibri"/>
        <family val="2"/>
        <scheme val="minor"/>
      </rPr>
      <t xml:space="preserve">     information, see</t>
    </r>
    <r>
      <rPr>
        <u/>
        <sz val="11"/>
        <color theme="10"/>
        <rFont val="Calibri"/>
        <family val="2"/>
        <scheme val="minor"/>
      </rPr>
      <t xml:space="preserve"> "How will the expansion of unemployment benefits in response to the COVID-19 pandemic be recorded in the NIPAs?"</t>
    </r>
  </si>
  <si>
    <t>5. The Coronavirus Aid, Relief, and Economic Security Act (CARES) provides $300 billion in direct support economic impact payments to individuals. For more information, see "How are the</t>
  </si>
  <si>
    <r>
      <rPr>
        <sz val="11"/>
        <rFont val="Calibri"/>
        <family val="2"/>
        <scheme val="minor"/>
      </rPr>
      <t xml:space="preserve">     </t>
    </r>
    <r>
      <rPr>
        <u/>
        <sz val="11"/>
        <color theme="10"/>
        <rFont val="Calibri"/>
        <family val="2"/>
        <scheme val="minor"/>
      </rPr>
      <t>economic impact payments for individuals authorized by the CARES Act of 2020 recorded in the NIPAs?".</t>
    </r>
  </si>
  <si>
    <t xml:space="preserve">6. The Federal Emergency Management Agency (FEMA) has been authorized to make payments from the Disaster Relief Fund to supplement wages lost as a result of the COVID-19 pandemic. </t>
  </si>
  <si>
    <t>7. The Coronavirus Aid, Relief, and Economic Security Act (CARES) provides funds, distributed by the Department of Health and Human Services, for hospitals and health care providers on the front</t>
  </si>
  <si>
    <t xml:space="preserve">     lines of the coronavirus response. This funding supports health care-related expenses or lost revenue attributable to COVID-19 and ensures uninsured Americans can get treatment for COVID-19.</t>
  </si>
  <si>
    <t xml:space="preserve">     In the NIPAs, funds provided to nonprofit hospitals are recorded as social benefits.</t>
  </si>
  <si>
    <t>8. The Coronavirus Aid, Relief, and Economic Security Act (CARES) provides for the temporary suspension of interest payments due on certain categories of federally held student loans. For more</t>
  </si>
  <si>
    <r>
      <rPr>
        <sz val="11"/>
        <rFont val="Calibri"/>
        <family val="2"/>
        <scheme val="minor"/>
      </rPr>
      <t xml:space="preserve">     information, see</t>
    </r>
    <r>
      <rPr>
        <u/>
        <sz val="11"/>
        <color theme="10"/>
        <rFont val="Calibri"/>
        <family val="2"/>
        <scheme val="minor"/>
      </rPr>
      <t xml:space="preserve"> "How does the 2020 CARES Act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</si>
  <si>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</si>
  <si>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t>
  </si>
  <si>
    <r>
      <rPr>
        <sz val="11"/>
        <rFont val="Calibri"/>
        <family val="2"/>
        <scheme val="minor"/>
      </rPr>
      <t>consistent, 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</si>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</sst>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right/>
      <top/>
      <bottom style="medium">
        <color theme="0" tint="-0.499984740745262"/>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medium">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top/>
      <bottom/>
      <diagonal/>
    </border>
    <border>
      <left style="medium">
        <color theme="0"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75">
    <xf numFmtId="0" fontId="0" fillId="0" borderId="0" xfId="0"/>
    <xf numFmtId="164" fontId="0" fillId="0" borderId="0" xfId="0" applyNumberFormat="1" applyAlignment="1">
      <alignment horizontal="right"/>
    </xf>
    <xf numFmtId="0" fontId="2" fillId="0" borderId="0" xfId="0" applyFont="1" applyAlignment="1">
      <alignment horizontal="center"/>
    </xf>
    <xf numFmtId="0" fontId="2" fillId="0" borderId="1" xfId="0" applyFont="1" applyBorder="1" applyAlignment="1">
      <alignment horizontal="center"/>
    </xf>
    <xf numFmtId="0" fontId="2" fillId="0" borderId="2" xfId="0" applyFont="1" applyBorder="1"/>
    <xf numFmtId="0" fontId="0" fillId="0" borderId="3" xfId="0"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7" xfId="0" applyBorder="1"/>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xf numFmtId="0" fontId="0" fillId="0" borderId="12" xfId="0" applyBorder="1"/>
    <xf numFmtId="0" fontId="0" fillId="0" borderId="13" xfId="0"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2" fillId="2" borderId="0" xfId="0" applyFont="1" applyFill="1"/>
    <xf numFmtId="0" fontId="5" fillId="2" borderId="17" xfId="0" applyFont="1" applyFill="1" applyBorder="1"/>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165" fontId="2" fillId="2" borderId="15" xfId="0" quotePrefix="1" applyNumberFormat="1" applyFont="1" applyFill="1" applyBorder="1" applyAlignment="1">
      <alignment horizontal="right"/>
    </xf>
    <xf numFmtId="165" fontId="2" fillId="2" borderId="16" xfId="0" quotePrefix="1" applyNumberFormat="1" applyFont="1" applyFill="1" applyBorder="1" applyAlignment="1">
      <alignment horizontal="right"/>
    </xf>
    <xf numFmtId="0" fontId="2" fillId="0" borderId="0" xfId="0" applyFont="1"/>
    <xf numFmtId="0" fontId="5" fillId="0" borderId="20" xfId="0" applyFont="1" applyBorder="1"/>
    <xf numFmtId="165" fontId="2" fillId="0" borderId="21"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2" xfId="0" quotePrefix="1" applyNumberFormat="1" applyFont="1" applyBorder="1" applyAlignment="1">
      <alignment horizontal="right"/>
    </xf>
    <xf numFmtId="165" fontId="2" fillId="0" borderId="23" xfId="0" quotePrefix="1" applyNumberFormat="1" applyFont="1" applyBorder="1" applyAlignment="1">
      <alignment horizontal="right"/>
    </xf>
    <xf numFmtId="0" fontId="0" fillId="2" borderId="0" xfId="0" applyFill="1"/>
    <xf numFmtId="0" fontId="0" fillId="2" borderId="20" xfId="0" applyFill="1" applyBorder="1"/>
    <xf numFmtId="165" fontId="0" fillId="2" borderId="21"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2" xfId="0" quotePrefix="1" applyNumberFormat="1" applyFill="1" applyBorder="1" applyAlignment="1">
      <alignment horizontal="right"/>
    </xf>
    <xf numFmtId="165" fontId="0" fillId="2" borderId="23" xfId="0" quotePrefix="1" applyNumberFormat="1" applyFill="1" applyBorder="1" applyAlignment="1">
      <alignment horizontal="right"/>
    </xf>
    <xf numFmtId="0" fontId="0" fillId="0" borderId="20" xfId="0" applyBorder="1"/>
    <xf numFmtId="165" fontId="0" fillId="0" borderId="21" xfId="0" quotePrefix="1" applyNumberFormat="1" applyBorder="1" applyAlignment="1">
      <alignment horizontal="right"/>
    </xf>
    <xf numFmtId="165" fontId="0" fillId="0" borderId="0" xfId="0" quotePrefix="1" applyNumberFormat="1" applyAlignment="1">
      <alignment horizontal="right"/>
    </xf>
    <xf numFmtId="165" fontId="0" fillId="0" borderId="22" xfId="0" quotePrefix="1" applyNumberFormat="1" applyBorder="1" applyAlignment="1">
      <alignment horizontal="right"/>
    </xf>
    <xf numFmtId="165" fontId="0" fillId="0" borderId="23" xfId="0" quotePrefix="1" applyNumberFormat="1" applyBorder="1" applyAlignment="1">
      <alignment horizontal="right"/>
    </xf>
    <xf numFmtId="0" fontId="5" fillId="2" borderId="20" xfId="0" applyFont="1" applyFill="1" applyBorder="1"/>
    <xf numFmtId="165" fontId="2" fillId="2" borderId="21"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2" xfId="0" quotePrefix="1" applyNumberFormat="1" applyFont="1" applyFill="1" applyBorder="1" applyAlignment="1">
      <alignment horizontal="right"/>
    </xf>
    <xf numFmtId="165" fontId="2" fillId="2" borderId="23" xfId="0" quotePrefix="1" applyNumberFormat="1" applyFont="1" applyFill="1" applyBorder="1" applyAlignment="1">
      <alignment horizontal="right"/>
    </xf>
    <xf numFmtId="0" fontId="6" fillId="2" borderId="20" xfId="0" applyFont="1" applyFill="1" applyBorder="1"/>
    <xf numFmtId="0" fontId="0" fillId="0" borderId="24" xfId="0" applyBorder="1"/>
    <xf numFmtId="0" fontId="6" fillId="0" borderId="20" xfId="0" applyFont="1" applyBorder="1"/>
    <xf numFmtId="0" fontId="6" fillId="0" borderId="20" xfId="0" applyFont="1" applyBorder="1" applyAlignment="1">
      <alignment horizontal="left"/>
    </xf>
    <xf numFmtId="0" fontId="9" fillId="0" borderId="20" xfId="2" quotePrefix="1" applyFont="1" applyBorder="1" applyAlignment="1">
      <alignment horizontal="left"/>
    </xf>
    <xf numFmtId="0" fontId="9" fillId="2" borderId="20" xfId="2" quotePrefix="1" applyFont="1" applyFill="1" applyBorder="1" applyAlignment="1">
      <alignment horizontal="left"/>
    </xf>
    <xf numFmtId="0" fontId="6" fillId="2" borderId="20" xfId="0" applyFont="1" applyFill="1" applyBorder="1" applyAlignment="1">
      <alignment horizontal="left"/>
    </xf>
    <xf numFmtId="0" fontId="0" fillId="2" borderId="20" xfId="0" applyFill="1" applyBorder="1" applyAlignment="1">
      <alignment horizontal="left"/>
    </xf>
    <xf numFmtId="0" fontId="0" fillId="0" borderId="20" xfId="0" applyBorder="1" applyAlignment="1">
      <alignment horizontal="left"/>
    </xf>
    <xf numFmtId="0" fontId="0" fillId="2" borderId="24" xfId="0" applyFill="1" applyBorder="1"/>
    <xf numFmtId="0" fontId="10" fillId="0" borderId="20" xfId="0" applyFont="1" applyBorder="1" applyAlignment="1">
      <alignment horizontal="left" indent="3"/>
    </xf>
    <xf numFmtId="0" fontId="11" fillId="0" borderId="20" xfId="0" applyFont="1" applyBorder="1" applyAlignment="1">
      <alignment horizontal="left"/>
    </xf>
    <xf numFmtId="0" fontId="2" fillId="0" borderId="1" xfId="0" applyFont="1" applyBorder="1"/>
    <xf numFmtId="0" fontId="5" fillId="0" borderId="25" xfId="0" applyFont="1" applyBorder="1"/>
    <xf numFmtId="165" fontId="2" fillId="0" borderId="26" xfId="0" quotePrefix="1" applyNumberFormat="1" applyFont="1" applyBorder="1" applyAlignment="1">
      <alignment horizontal="right"/>
    </xf>
    <xf numFmtId="165" fontId="2" fillId="0" borderId="1" xfId="0" quotePrefix="1" applyNumberFormat="1" applyFont="1" applyBorder="1" applyAlignment="1">
      <alignment horizontal="right"/>
    </xf>
    <xf numFmtId="165" fontId="2" fillId="0" borderId="27" xfId="0" quotePrefix="1" applyNumberFormat="1" applyFont="1" applyBorder="1" applyAlignment="1">
      <alignment horizontal="right"/>
    </xf>
    <xf numFmtId="165" fontId="2" fillId="0" borderId="28" xfId="0" quotePrefix="1" applyNumberFormat="1" applyFont="1" applyBorder="1" applyAlignment="1">
      <alignment horizontal="right"/>
    </xf>
    <xf numFmtId="0" fontId="0" fillId="0" borderId="0" xfId="0" quotePrefix="1"/>
    <xf numFmtId="0" fontId="9" fillId="0" borderId="0" xfId="1" applyFont="1" applyAlignment="1">
      <alignment horizontal="left" vertical="center"/>
    </xf>
    <xf numFmtId="0" fontId="3" fillId="0" borderId="0" xfId="1" applyAlignment="1">
      <alignment horizontal="left" vertical="center"/>
    </xf>
    <xf numFmtId="0" fontId="9" fillId="0" borderId="0" xfId="1" applyFont="1" applyFill="1" applyAlignment="1">
      <alignment horizontal="left" vertical="center"/>
    </xf>
    <xf numFmtId="0" fontId="0" fillId="0" borderId="0" xfId="0" applyAlignment="1">
      <alignment horizontal="left" vertical="center"/>
    </xf>
    <xf numFmtId="0" fontId="3" fillId="0" borderId="0" xfId="1"/>
    <xf numFmtId="0" fontId="0" fillId="0" borderId="0" xfId="0" applyAlignment="1">
      <alignment horizontal="left" vertical="center" indent="2"/>
    </xf>
  </cellXfs>
  <cellStyles count="3">
    <cellStyle name="Hyperlink" xfId="1" builtinId="8"/>
    <cellStyle name="Normal" xfId="0" builtinId="0"/>
    <cellStyle name="Normal 14" xfId="2" xr:uid="{49A76FE6-9B5C-40F4-B512-E26D1E4489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7" TargetMode="External"/><Relationship Id="rId2" Type="http://schemas.openxmlformats.org/officeDocument/2006/relationships/hyperlink" Target="https://www.bea.gov/help/faq/1409" TargetMode="External"/><Relationship Id="rId1" Type="http://schemas.openxmlformats.org/officeDocument/2006/relationships/hyperlink" Target="https://www.bea.gov/help/faq/1415"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8" TargetMode="External"/><Relationship Id="rId4" Type="http://schemas.openxmlformats.org/officeDocument/2006/relationships/hyperlink" Target="https://www.bea.gov/help/faq/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3F3E8-26DF-4312-BCE3-6BF045B1E393}">
  <dimension ref="A1:N92"/>
  <sheetViews>
    <sheetView tabSelected="1" zoomScale="70" zoomScaleNormal="70" workbookViewId="0">
      <selection activeCell="C8" sqref="C8"/>
    </sheetView>
  </sheetViews>
  <sheetFormatPr defaultRowHeight="14.4" x14ac:dyDescent="0.3"/>
  <cols>
    <col min="1" max="1" width="6.5546875" customWidth="1"/>
    <col min="2" max="2" width="62.44140625" customWidth="1"/>
    <col min="11" max="11" width="9.88671875" bestFit="1" customWidth="1"/>
  </cols>
  <sheetData>
    <row r="1" spans="1:14" x14ac:dyDescent="0.3">
      <c r="K1" s="1"/>
      <c r="L1" s="1"/>
      <c r="M1" s="1" t="s">
        <v>0</v>
      </c>
      <c r="N1" s="1"/>
    </row>
    <row r="2" spans="1:14" x14ac:dyDescent="0.3">
      <c r="A2" s="2" t="s">
        <v>1</v>
      </c>
      <c r="B2" s="2"/>
      <c r="C2" s="2"/>
      <c r="D2" s="2"/>
      <c r="E2" s="2"/>
      <c r="F2" s="2"/>
      <c r="G2" s="2"/>
      <c r="H2" s="2"/>
      <c r="I2" s="2"/>
      <c r="J2" s="2"/>
      <c r="K2" s="2"/>
      <c r="L2" s="2"/>
      <c r="M2" s="2"/>
    </row>
    <row r="3" spans="1:14" x14ac:dyDescent="0.3">
      <c r="A3" s="2" t="s">
        <v>2</v>
      </c>
      <c r="B3" s="2"/>
      <c r="C3" s="2"/>
      <c r="D3" s="2"/>
      <c r="E3" s="2"/>
      <c r="F3" s="2"/>
      <c r="G3" s="2"/>
      <c r="H3" s="2"/>
      <c r="I3" s="2"/>
      <c r="J3" s="2"/>
      <c r="K3" s="2"/>
      <c r="L3" s="2"/>
      <c r="M3" s="2"/>
    </row>
    <row r="4" spans="1:14" ht="15" thickBot="1" x14ac:dyDescent="0.35">
      <c r="A4" s="3"/>
      <c r="B4" s="3"/>
      <c r="C4" s="3"/>
      <c r="D4" s="3"/>
      <c r="E4" s="3"/>
      <c r="F4" s="3"/>
      <c r="G4" s="3"/>
      <c r="H4" s="3"/>
      <c r="I4" s="2"/>
      <c r="J4" s="2"/>
      <c r="K4" s="2"/>
      <c r="L4" s="2"/>
    </row>
    <row r="5" spans="1:14" x14ac:dyDescent="0.3">
      <c r="A5" s="4"/>
      <c r="B5" s="5"/>
      <c r="C5" s="6" t="s">
        <v>3</v>
      </c>
      <c r="D5" s="7"/>
      <c r="E5" s="7"/>
      <c r="F5" s="7"/>
      <c r="G5" s="7"/>
      <c r="H5" s="7"/>
      <c r="I5" s="6" t="s">
        <v>4</v>
      </c>
      <c r="J5" s="7"/>
      <c r="K5" s="7"/>
      <c r="L5" s="7"/>
      <c r="M5" s="8"/>
    </row>
    <row r="6" spans="1:14" x14ac:dyDescent="0.3">
      <c r="A6" s="9" t="s">
        <v>5</v>
      </c>
      <c r="B6" s="10"/>
      <c r="C6" s="11">
        <v>2020</v>
      </c>
      <c r="D6" s="12"/>
      <c r="E6" s="12"/>
      <c r="F6" s="12"/>
      <c r="G6" s="12"/>
      <c r="H6" s="12"/>
      <c r="I6" s="11">
        <v>2020</v>
      </c>
      <c r="J6" s="12"/>
      <c r="K6" s="12"/>
      <c r="L6" s="12"/>
      <c r="M6" s="13"/>
    </row>
    <row r="7" spans="1:14" x14ac:dyDescent="0.3">
      <c r="A7" s="14"/>
      <c r="B7" s="15"/>
      <c r="C7" s="16" t="s">
        <v>6</v>
      </c>
      <c r="D7" s="17" t="s">
        <v>7</v>
      </c>
      <c r="E7" s="18" t="s">
        <v>8</v>
      </c>
      <c r="F7" s="17" t="s">
        <v>9</v>
      </c>
      <c r="G7" s="18" t="s">
        <v>10</v>
      </c>
      <c r="H7" s="17" t="s">
        <v>11</v>
      </c>
      <c r="I7" s="16" t="s">
        <v>7</v>
      </c>
      <c r="J7" s="19" t="s">
        <v>8</v>
      </c>
      <c r="K7" s="20" t="s">
        <v>9</v>
      </c>
      <c r="L7" s="9" t="s">
        <v>10</v>
      </c>
      <c r="M7" s="21" t="s">
        <v>11</v>
      </c>
    </row>
    <row r="8" spans="1:14" x14ac:dyDescent="0.3">
      <c r="A8" s="22">
        <v>1</v>
      </c>
      <c r="B8" s="23" t="s">
        <v>12</v>
      </c>
      <c r="C8" s="24">
        <v>21061.9</v>
      </c>
      <c r="D8" s="25">
        <v>20183.5</v>
      </c>
      <c r="E8" s="26">
        <v>19944.400000000001</v>
      </c>
      <c r="F8" s="25">
        <v>20129.8</v>
      </c>
      <c r="G8" s="26">
        <v>19633.900000000001</v>
      </c>
      <c r="H8" s="25">
        <v>19804.2</v>
      </c>
      <c r="I8" s="24">
        <v>-878.4</v>
      </c>
      <c r="J8" s="25">
        <v>-239.1</v>
      </c>
      <c r="K8" s="26">
        <v>185.5</v>
      </c>
      <c r="L8" s="25">
        <v>-496</v>
      </c>
      <c r="M8" s="27">
        <v>170.3</v>
      </c>
    </row>
    <row r="9" spans="1:14" x14ac:dyDescent="0.3">
      <c r="A9" s="28">
        <v>2</v>
      </c>
      <c r="B9" s="29" t="s">
        <v>13</v>
      </c>
      <c r="C9" s="30">
        <v>10625</v>
      </c>
      <c r="D9" s="31">
        <v>10890.7</v>
      </c>
      <c r="E9" s="32">
        <v>11125.2</v>
      </c>
      <c r="F9" s="31">
        <v>11283</v>
      </c>
      <c r="G9" s="32">
        <v>11426.7</v>
      </c>
      <c r="H9" s="31">
        <v>11512.9</v>
      </c>
      <c r="I9" s="30">
        <v>265.8</v>
      </c>
      <c r="J9" s="31">
        <v>234.5</v>
      </c>
      <c r="K9" s="32">
        <v>157.80000000000001</v>
      </c>
      <c r="L9" s="31">
        <v>143.69999999999999</v>
      </c>
      <c r="M9" s="33">
        <v>86.2</v>
      </c>
    </row>
    <row r="10" spans="1:14" x14ac:dyDescent="0.3">
      <c r="A10" s="34">
        <v>3</v>
      </c>
      <c r="B10" s="35" t="s">
        <v>14</v>
      </c>
      <c r="C10" s="36">
        <v>8628.5</v>
      </c>
      <c r="D10" s="37">
        <v>8858.6</v>
      </c>
      <c r="E10" s="38">
        <v>9044.7999999999993</v>
      </c>
      <c r="F10" s="37">
        <v>9179.4</v>
      </c>
      <c r="G10" s="38">
        <v>9304.9</v>
      </c>
      <c r="H10" s="37">
        <v>9379.4</v>
      </c>
      <c r="I10" s="36">
        <v>230.1</v>
      </c>
      <c r="J10" s="37">
        <v>186.2</v>
      </c>
      <c r="K10" s="38">
        <v>134.5</v>
      </c>
      <c r="L10" s="37">
        <v>125.5</v>
      </c>
      <c r="M10" s="39">
        <v>74.5</v>
      </c>
    </row>
    <row r="11" spans="1:14" x14ac:dyDescent="0.3">
      <c r="A11">
        <v>4</v>
      </c>
      <c r="B11" s="40" t="s">
        <v>15</v>
      </c>
      <c r="C11" s="41">
        <v>7192.3</v>
      </c>
      <c r="D11" s="42">
        <v>7447.1</v>
      </c>
      <c r="E11" s="43">
        <v>7627.8</v>
      </c>
      <c r="F11" s="42">
        <v>7748.6</v>
      </c>
      <c r="G11" s="43">
        <v>7850.1</v>
      </c>
      <c r="H11" s="42">
        <v>7932.1</v>
      </c>
      <c r="I11" s="41">
        <v>254.8</v>
      </c>
      <c r="J11" s="42">
        <v>180.7</v>
      </c>
      <c r="K11" s="43">
        <v>120.8</v>
      </c>
      <c r="L11" s="42">
        <v>101.6</v>
      </c>
      <c r="M11" s="44">
        <v>82</v>
      </c>
    </row>
    <row r="12" spans="1:14" x14ac:dyDescent="0.3">
      <c r="A12" s="34">
        <v>5</v>
      </c>
      <c r="B12" s="35" t="s">
        <v>16</v>
      </c>
      <c r="C12" s="36">
        <v>1436.2</v>
      </c>
      <c r="D12" s="37">
        <v>1411.5</v>
      </c>
      <c r="E12" s="38">
        <v>1417</v>
      </c>
      <c r="F12" s="37">
        <v>1430.8</v>
      </c>
      <c r="G12" s="38">
        <v>1454.7</v>
      </c>
      <c r="H12" s="37">
        <v>1447.3</v>
      </c>
      <c r="I12" s="36">
        <v>-24.7</v>
      </c>
      <c r="J12" s="37">
        <v>5.5</v>
      </c>
      <c r="K12" s="38">
        <v>13.8</v>
      </c>
      <c r="L12" s="37">
        <v>23.9</v>
      </c>
      <c r="M12" s="39">
        <v>-7.4</v>
      </c>
    </row>
    <row r="13" spans="1:14" x14ac:dyDescent="0.3">
      <c r="A13">
        <v>6</v>
      </c>
      <c r="B13" s="40" t="s">
        <v>17</v>
      </c>
      <c r="C13" s="41">
        <v>1996.4</v>
      </c>
      <c r="D13" s="42">
        <v>2032.1</v>
      </c>
      <c r="E13" s="43">
        <v>2080.4</v>
      </c>
      <c r="F13" s="42">
        <v>2103.6999999999998</v>
      </c>
      <c r="G13" s="43">
        <v>2121.9</v>
      </c>
      <c r="H13" s="42">
        <v>2133.5</v>
      </c>
      <c r="I13" s="41">
        <v>35.700000000000003</v>
      </c>
      <c r="J13" s="42">
        <v>48.3</v>
      </c>
      <c r="K13" s="43">
        <v>23.3</v>
      </c>
      <c r="L13" s="42">
        <v>18.2</v>
      </c>
      <c r="M13" s="44">
        <v>11.6</v>
      </c>
    </row>
    <row r="14" spans="1:14" x14ac:dyDescent="0.3">
      <c r="A14" s="22">
        <v>7</v>
      </c>
      <c r="B14" s="45" t="s">
        <v>18</v>
      </c>
      <c r="C14" s="46">
        <v>1444.4</v>
      </c>
      <c r="D14" s="47">
        <v>1492.9</v>
      </c>
      <c r="E14" s="48">
        <v>1598.4</v>
      </c>
      <c r="F14" s="47">
        <v>1705</v>
      </c>
      <c r="G14" s="48">
        <v>1817.2</v>
      </c>
      <c r="H14" s="47">
        <v>1910.3</v>
      </c>
      <c r="I14" s="46">
        <v>48.5</v>
      </c>
      <c r="J14" s="47">
        <v>105.5</v>
      </c>
      <c r="K14" s="48">
        <v>106.6</v>
      </c>
      <c r="L14" s="47">
        <v>112.2</v>
      </c>
      <c r="M14" s="49">
        <v>93.1</v>
      </c>
    </row>
    <row r="15" spans="1:14" x14ac:dyDescent="0.3">
      <c r="A15">
        <v>8</v>
      </c>
      <c r="B15" s="40" t="s">
        <v>19</v>
      </c>
      <c r="C15" s="41">
        <v>33.700000000000003</v>
      </c>
      <c r="D15" s="42">
        <v>22.9</v>
      </c>
      <c r="E15" s="43">
        <v>60.2</v>
      </c>
      <c r="F15" s="42">
        <v>47.6</v>
      </c>
      <c r="G15" s="43">
        <v>72.099999999999994</v>
      </c>
      <c r="H15" s="42">
        <v>69.900000000000006</v>
      </c>
      <c r="I15" s="41">
        <v>-10.7</v>
      </c>
      <c r="J15" s="42">
        <v>37.200000000000003</v>
      </c>
      <c r="K15" s="43">
        <v>-12.6</v>
      </c>
      <c r="L15" s="42">
        <v>24.5</v>
      </c>
      <c r="M15" s="44">
        <v>-2.2000000000000002</v>
      </c>
    </row>
    <row r="16" spans="1:14" x14ac:dyDescent="0.3">
      <c r="A16" s="34"/>
      <c r="B16" s="50" t="s">
        <v>20</v>
      </c>
      <c r="C16" s="36"/>
      <c r="D16" s="37"/>
      <c r="E16" s="38"/>
      <c r="F16" s="37"/>
      <c r="G16" s="38"/>
      <c r="H16" s="37"/>
      <c r="I16" s="36"/>
      <c r="J16" s="37"/>
      <c r="K16" s="38"/>
      <c r="L16" s="37"/>
      <c r="M16" s="39"/>
    </row>
    <row r="17" spans="1:13" ht="16.2" x14ac:dyDescent="0.3">
      <c r="A17" s="34">
        <v>9</v>
      </c>
      <c r="B17" s="35" t="s">
        <v>21</v>
      </c>
      <c r="C17" s="36" t="s">
        <v>90</v>
      </c>
      <c r="D17" s="37" t="s">
        <v>90</v>
      </c>
      <c r="E17" s="38">
        <v>50.6</v>
      </c>
      <c r="F17" s="37">
        <v>20.5</v>
      </c>
      <c r="G17" s="38">
        <v>27.4</v>
      </c>
      <c r="H17" s="37">
        <v>7.7</v>
      </c>
      <c r="I17" s="36" t="str">
        <f>C17</f>
        <v>...</v>
      </c>
      <c r="J17" s="38">
        <v>50.6</v>
      </c>
      <c r="K17" s="38">
        <v>-30.2</v>
      </c>
      <c r="L17" s="37">
        <v>6.9</v>
      </c>
      <c r="M17" s="39">
        <v>-19.7</v>
      </c>
    </row>
    <row r="18" spans="1:13" ht="16.2" x14ac:dyDescent="0.3">
      <c r="A18">
        <v>10</v>
      </c>
      <c r="B18" s="51" t="s">
        <v>22</v>
      </c>
      <c r="C18" s="41">
        <v>2.9</v>
      </c>
      <c r="D18" s="42">
        <v>7.4</v>
      </c>
      <c r="E18" s="43">
        <v>9</v>
      </c>
      <c r="F18" s="42">
        <v>9.1</v>
      </c>
      <c r="G18" s="43">
        <v>9.1999999999999993</v>
      </c>
      <c r="H18" s="42">
        <v>9.1999999999999993</v>
      </c>
      <c r="I18" s="41">
        <v>4.5</v>
      </c>
      <c r="J18" s="42">
        <v>1.6</v>
      </c>
      <c r="K18" s="43">
        <v>0.1</v>
      </c>
      <c r="L18" s="42">
        <v>0.1</v>
      </c>
      <c r="M18" s="44">
        <v>0</v>
      </c>
    </row>
    <row r="19" spans="1:13" x14ac:dyDescent="0.3">
      <c r="A19" s="34">
        <v>11</v>
      </c>
      <c r="B19" s="35" t="s">
        <v>23</v>
      </c>
      <c r="C19" s="36">
        <v>1410.7</v>
      </c>
      <c r="D19" s="37">
        <v>1470</v>
      </c>
      <c r="E19" s="38">
        <v>1538.2</v>
      </c>
      <c r="F19" s="37">
        <v>1657.4</v>
      </c>
      <c r="G19" s="38">
        <v>1745.1</v>
      </c>
      <c r="H19" s="37">
        <v>1840.5</v>
      </c>
      <c r="I19" s="36">
        <v>59.2</v>
      </c>
      <c r="J19" s="37">
        <v>68.2</v>
      </c>
      <c r="K19" s="38">
        <v>119.1</v>
      </c>
      <c r="L19" s="37">
        <v>87.8</v>
      </c>
      <c r="M19" s="39">
        <v>95.3</v>
      </c>
    </row>
    <row r="20" spans="1:13" x14ac:dyDescent="0.3">
      <c r="B20" s="52" t="s">
        <v>24</v>
      </c>
      <c r="C20" s="41"/>
      <c r="D20" s="42"/>
      <c r="E20" s="43"/>
      <c r="F20" s="42"/>
      <c r="G20" s="43"/>
      <c r="H20" s="42"/>
      <c r="I20" s="41"/>
      <c r="J20" s="42"/>
      <c r="K20" s="43"/>
      <c r="L20" s="42"/>
      <c r="M20" s="44"/>
    </row>
    <row r="21" spans="1:13" ht="16.2" x14ac:dyDescent="0.3">
      <c r="A21">
        <v>12</v>
      </c>
      <c r="B21" s="51" t="s">
        <v>22</v>
      </c>
      <c r="C21" s="41">
        <v>95</v>
      </c>
      <c r="D21" s="42">
        <v>240</v>
      </c>
      <c r="E21" s="43">
        <v>292.2</v>
      </c>
      <c r="F21" s="42">
        <v>295.39999999999998</v>
      </c>
      <c r="G21" s="43">
        <v>297.39999999999998</v>
      </c>
      <c r="H21" s="42">
        <v>298.39999999999998</v>
      </c>
      <c r="I21" s="41">
        <v>145</v>
      </c>
      <c r="J21" s="43">
        <v>52.2</v>
      </c>
      <c r="K21" s="42">
        <v>3.2</v>
      </c>
      <c r="L21" s="43">
        <v>2</v>
      </c>
      <c r="M21" s="44">
        <v>1.1000000000000001</v>
      </c>
    </row>
    <row r="22" spans="1:13" x14ac:dyDescent="0.3">
      <c r="A22" s="22">
        <v>13</v>
      </c>
      <c r="B22" s="45" t="s">
        <v>25</v>
      </c>
      <c r="C22" s="46">
        <v>799.9</v>
      </c>
      <c r="D22" s="47">
        <v>796.6</v>
      </c>
      <c r="E22" s="48">
        <v>791.7</v>
      </c>
      <c r="F22" s="47">
        <v>798.3</v>
      </c>
      <c r="G22" s="48">
        <v>804.4</v>
      </c>
      <c r="H22" s="47">
        <v>812.7</v>
      </c>
      <c r="I22" s="46">
        <v>-3.3</v>
      </c>
      <c r="J22" s="47">
        <v>-5</v>
      </c>
      <c r="K22" s="48">
        <v>6.6</v>
      </c>
      <c r="L22" s="47">
        <v>6.2</v>
      </c>
      <c r="M22" s="49">
        <v>8.3000000000000007</v>
      </c>
    </row>
    <row r="23" spans="1:13" x14ac:dyDescent="0.3">
      <c r="A23" s="28">
        <v>14</v>
      </c>
      <c r="B23" s="29" t="s">
        <v>26</v>
      </c>
      <c r="C23" s="30">
        <v>2945.1</v>
      </c>
      <c r="D23" s="31">
        <v>2908.9</v>
      </c>
      <c r="E23" s="32">
        <v>2876.6</v>
      </c>
      <c r="F23" s="31">
        <v>2877</v>
      </c>
      <c r="G23" s="32">
        <v>2858.4</v>
      </c>
      <c r="H23" s="31">
        <v>2855.2</v>
      </c>
      <c r="I23" s="30">
        <v>-36.299999999999997</v>
      </c>
      <c r="J23" s="31">
        <v>-32.200000000000003</v>
      </c>
      <c r="K23" s="32">
        <v>0.4</v>
      </c>
      <c r="L23" s="31">
        <v>-18.600000000000001</v>
      </c>
      <c r="M23" s="33">
        <v>-3.2</v>
      </c>
    </row>
    <row r="24" spans="1:13" x14ac:dyDescent="0.3">
      <c r="A24" s="34">
        <v>15</v>
      </c>
      <c r="B24" s="35" t="s">
        <v>27</v>
      </c>
      <c r="C24" s="36">
        <v>1654</v>
      </c>
      <c r="D24" s="37">
        <v>1637</v>
      </c>
      <c r="E24" s="38">
        <v>1619.9</v>
      </c>
      <c r="F24" s="37">
        <v>1635</v>
      </c>
      <c r="G24" s="38">
        <v>1630.1</v>
      </c>
      <c r="H24" s="37">
        <v>1625.3</v>
      </c>
      <c r="I24" s="36">
        <v>-17</v>
      </c>
      <c r="J24" s="37">
        <v>-17.100000000000001</v>
      </c>
      <c r="K24" s="38">
        <v>15</v>
      </c>
      <c r="L24" s="37">
        <v>-4.9000000000000004</v>
      </c>
      <c r="M24" s="39">
        <v>-4.8</v>
      </c>
    </row>
    <row r="25" spans="1:13" x14ac:dyDescent="0.3">
      <c r="A25">
        <v>16</v>
      </c>
      <c r="B25" s="40" t="s">
        <v>28</v>
      </c>
      <c r="C25" s="41">
        <v>1291.0999999999999</v>
      </c>
      <c r="D25" s="42">
        <v>1271.8</v>
      </c>
      <c r="E25" s="43">
        <v>1256.7</v>
      </c>
      <c r="F25" s="42">
        <v>1242</v>
      </c>
      <c r="G25" s="43">
        <v>1228.3</v>
      </c>
      <c r="H25" s="42">
        <v>1229.9000000000001</v>
      </c>
      <c r="I25" s="41">
        <v>-19.2</v>
      </c>
      <c r="J25" s="42">
        <v>-15.1</v>
      </c>
      <c r="K25" s="43">
        <v>-14.7</v>
      </c>
      <c r="L25" s="42">
        <v>-13.7</v>
      </c>
      <c r="M25" s="44">
        <v>1.6</v>
      </c>
    </row>
    <row r="26" spans="1:13" x14ac:dyDescent="0.3">
      <c r="A26" s="22">
        <v>17</v>
      </c>
      <c r="B26" s="45" t="s">
        <v>29</v>
      </c>
      <c r="C26" s="46">
        <v>6597.8</v>
      </c>
      <c r="D26" s="47">
        <v>5478</v>
      </c>
      <c r="E26" s="48">
        <v>4958.3</v>
      </c>
      <c r="F26" s="47">
        <v>4889</v>
      </c>
      <c r="G26" s="48">
        <v>4163.3</v>
      </c>
      <c r="H26" s="47">
        <v>4157.5</v>
      </c>
      <c r="I26" s="46">
        <v>-1119.8</v>
      </c>
      <c r="J26" s="47">
        <v>-519.70000000000005</v>
      </c>
      <c r="K26" s="48">
        <v>-69.3</v>
      </c>
      <c r="L26" s="47">
        <v>-725.7</v>
      </c>
      <c r="M26" s="49">
        <v>-5.7</v>
      </c>
    </row>
    <row r="27" spans="1:13" x14ac:dyDescent="0.3">
      <c r="A27">
        <v>18</v>
      </c>
      <c r="B27" s="40" t="s">
        <v>30</v>
      </c>
      <c r="C27" s="41">
        <v>6552</v>
      </c>
      <c r="D27" s="42">
        <v>5432.2</v>
      </c>
      <c r="E27" s="43">
        <v>4898</v>
      </c>
      <c r="F27" s="42">
        <v>4843.2</v>
      </c>
      <c r="G27" s="43">
        <v>4117.3999999999996</v>
      </c>
      <c r="H27" s="42">
        <v>4111.6000000000004</v>
      </c>
      <c r="I27" s="41">
        <v>-1119.8</v>
      </c>
      <c r="J27" s="42">
        <v>-534.20000000000005</v>
      </c>
      <c r="K27" s="43">
        <v>-54.8</v>
      </c>
      <c r="L27" s="42">
        <v>-725.8</v>
      </c>
      <c r="M27" s="44">
        <v>-5.8</v>
      </c>
    </row>
    <row r="28" spans="1:13" x14ac:dyDescent="0.3">
      <c r="A28" s="34">
        <v>19</v>
      </c>
      <c r="B28" s="35" t="s">
        <v>31</v>
      </c>
      <c r="C28" s="36">
        <v>1075.0999999999999</v>
      </c>
      <c r="D28" s="37">
        <v>1076.5</v>
      </c>
      <c r="E28" s="38">
        <v>1074.5999999999999</v>
      </c>
      <c r="F28" s="37">
        <v>1078.4000000000001</v>
      </c>
      <c r="G28" s="38">
        <v>1081.9000000000001</v>
      </c>
      <c r="H28" s="37">
        <v>1085.2</v>
      </c>
      <c r="I28" s="36">
        <v>1.4</v>
      </c>
      <c r="J28" s="37">
        <v>-1.9</v>
      </c>
      <c r="K28" s="38">
        <v>3.7</v>
      </c>
      <c r="L28" s="37">
        <v>3.5</v>
      </c>
      <c r="M28" s="39">
        <v>3.3</v>
      </c>
    </row>
    <row r="29" spans="1:13" x14ac:dyDescent="0.3">
      <c r="A29">
        <v>20</v>
      </c>
      <c r="B29" s="40" t="s">
        <v>32</v>
      </c>
      <c r="C29" s="41">
        <v>810.6</v>
      </c>
      <c r="D29" s="42">
        <v>828.7</v>
      </c>
      <c r="E29" s="43">
        <v>832.9</v>
      </c>
      <c r="F29" s="42">
        <v>837.5</v>
      </c>
      <c r="G29" s="43">
        <v>842.6</v>
      </c>
      <c r="H29" s="42">
        <v>848.1</v>
      </c>
      <c r="I29" s="41">
        <v>18.2</v>
      </c>
      <c r="J29" s="42">
        <v>4.2</v>
      </c>
      <c r="K29" s="43">
        <v>4.5999999999999996</v>
      </c>
      <c r="L29" s="42">
        <v>5.0999999999999996</v>
      </c>
      <c r="M29" s="44">
        <v>5.5</v>
      </c>
    </row>
    <row r="30" spans="1:13" x14ac:dyDescent="0.3">
      <c r="A30" s="34"/>
      <c r="B30" s="50" t="s">
        <v>33</v>
      </c>
      <c r="C30" s="36"/>
      <c r="D30" s="37"/>
      <c r="E30" s="38"/>
      <c r="F30" s="37"/>
      <c r="G30" s="38"/>
      <c r="H30" s="37"/>
      <c r="I30" s="36"/>
      <c r="J30" s="37"/>
      <c r="K30" s="38"/>
      <c r="L30" s="37"/>
      <c r="M30" s="39"/>
    </row>
    <row r="31" spans="1:13" ht="16.2" x14ac:dyDescent="0.3">
      <c r="A31" s="34">
        <v>21</v>
      </c>
      <c r="B31" s="35" t="s">
        <v>34</v>
      </c>
      <c r="C31" s="36" t="s">
        <v>91</v>
      </c>
      <c r="D31" s="37">
        <v>14.5</v>
      </c>
      <c r="E31" s="38">
        <v>14.6</v>
      </c>
      <c r="F31" s="37">
        <v>14.7</v>
      </c>
      <c r="G31" s="38">
        <v>14.8</v>
      </c>
      <c r="H31" s="37">
        <v>14.9</v>
      </c>
      <c r="I31" s="36">
        <v>14.5</v>
      </c>
      <c r="J31" s="37">
        <v>0.1</v>
      </c>
      <c r="K31" s="38">
        <v>0.1</v>
      </c>
      <c r="L31" s="37">
        <v>0.1</v>
      </c>
      <c r="M31" s="39">
        <v>0.1</v>
      </c>
    </row>
    <row r="32" spans="1:13" x14ac:dyDescent="0.3">
      <c r="A32">
        <v>22</v>
      </c>
      <c r="B32" s="40" t="s">
        <v>35</v>
      </c>
      <c r="C32" s="41">
        <v>653.20000000000005</v>
      </c>
      <c r="D32" s="42">
        <v>669.2</v>
      </c>
      <c r="E32" s="43">
        <v>684.1</v>
      </c>
      <c r="F32" s="42">
        <v>693.9</v>
      </c>
      <c r="G32" s="43">
        <v>699.9</v>
      </c>
      <c r="H32" s="42">
        <v>703.2</v>
      </c>
      <c r="I32" s="41">
        <v>16</v>
      </c>
      <c r="J32" s="42">
        <v>14.9</v>
      </c>
      <c r="K32" s="43">
        <v>9.8000000000000007</v>
      </c>
      <c r="L32" s="42">
        <v>6.1</v>
      </c>
      <c r="M32" s="44">
        <v>3.2</v>
      </c>
    </row>
    <row r="33" spans="1:13" x14ac:dyDescent="0.3">
      <c r="A33" s="34">
        <v>23</v>
      </c>
      <c r="B33" s="35" t="s">
        <v>36</v>
      </c>
      <c r="C33" s="36">
        <v>493</v>
      </c>
      <c r="D33" s="37">
        <v>1355.8</v>
      </c>
      <c r="E33" s="38">
        <v>1404.9</v>
      </c>
      <c r="F33" s="37">
        <v>1318.3</v>
      </c>
      <c r="G33" s="38">
        <v>631.4</v>
      </c>
      <c r="H33" s="37">
        <v>364.8</v>
      </c>
      <c r="I33" s="36">
        <v>862.7</v>
      </c>
      <c r="J33" s="37">
        <v>49.2</v>
      </c>
      <c r="K33" s="38">
        <v>-86.6</v>
      </c>
      <c r="L33" s="37">
        <v>-686.9</v>
      </c>
      <c r="M33" s="39">
        <v>-266.60000000000002</v>
      </c>
    </row>
    <row r="34" spans="1:13" ht="16.2" x14ac:dyDescent="0.3">
      <c r="B34" s="53" t="s">
        <v>37</v>
      </c>
      <c r="C34" s="41"/>
      <c r="D34" s="42"/>
      <c r="E34" s="43"/>
      <c r="F34" s="42"/>
      <c r="G34" s="43"/>
      <c r="H34" s="42"/>
      <c r="I34" s="41"/>
      <c r="J34" s="42"/>
      <c r="K34" s="43"/>
      <c r="L34" s="42"/>
      <c r="M34" s="44"/>
    </row>
    <row r="35" spans="1:13" x14ac:dyDescent="0.3">
      <c r="A35">
        <v>24</v>
      </c>
      <c r="B35" s="54" t="s">
        <v>38</v>
      </c>
      <c r="C35" s="41">
        <v>1</v>
      </c>
      <c r="D35" s="42">
        <v>7.6</v>
      </c>
      <c r="E35" s="43">
        <v>12.9</v>
      </c>
      <c r="F35" s="42">
        <v>16.3</v>
      </c>
      <c r="G35" s="43">
        <v>21.1</v>
      </c>
      <c r="H35" s="42">
        <v>32.1</v>
      </c>
      <c r="I35" s="41">
        <v>6.6</v>
      </c>
      <c r="J35" s="43">
        <v>5.2</v>
      </c>
      <c r="K35" s="42">
        <v>3.5</v>
      </c>
      <c r="L35" s="43">
        <v>4.8</v>
      </c>
      <c r="M35" s="44">
        <v>11</v>
      </c>
    </row>
    <row r="36" spans="1:13" x14ac:dyDescent="0.3">
      <c r="A36" s="34">
        <v>25</v>
      </c>
      <c r="B36" s="55" t="s">
        <v>39</v>
      </c>
      <c r="C36" s="36">
        <v>27.2</v>
      </c>
      <c r="D36" s="37">
        <v>118.6</v>
      </c>
      <c r="E36" s="38">
        <v>158.80000000000001</v>
      </c>
      <c r="F36" s="37">
        <v>153.19999999999999</v>
      </c>
      <c r="G36" s="38">
        <v>167.3</v>
      </c>
      <c r="H36" s="37">
        <v>144</v>
      </c>
      <c r="I36" s="36">
        <v>91.3</v>
      </c>
      <c r="J36" s="38">
        <v>40.200000000000003</v>
      </c>
      <c r="K36" s="37">
        <v>-5.6</v>
      </c>
      <c r="L36" s="38">
        <v>14</v>
      </c>
      <c r="M36" s="39">
        <v>-23.3</v>
      </c>
    </row>
    <row r="37" spans="1:13" x14ac:dyDescent="0.3">
      <c r="A37">
        <v>26</v>
      </c>
      <c r="B37" s="54" t="s">
        <v>40</v>
      </c>
      <c r="C37" s="41">
        <v>173.5</v>
      </c>
      <c r="D37" s="42">
        <v>911</v>
      </c>
      <c r="E37" s="43">
        <v>953.3</v>
      </c>
      <c r="F37" s="42">
        <v>887.6</v>
      </c>
      <c r="G37" s="43">
        <v>221.9</v>
      </c>
      <c r="H37" s="42">
        <v>0</v>
      </c>
      <c r="I37" s="41">
        <v>737.5</v>
      </c>
      <c r="J37" s="43">
        <v>42.3</v>
      </c>
      <c r="K37" s="42">
        <v>-65.7</v>
      </c>
      <c r="L37" s="43">
        <v>-665.7</v>
      </c>
      <c r="M37" s="44">
        <v>-221.9</v>
      </c>
    </row>
    <row r="38" spans="1:13" x14ac:dyDescent="0.3">
      <c r="A38" s="34">
        <v>27</v>
      </c>
      <c r="B38" s="35" t="s">
        <v>41</v>
      </c>
      <c r="C38" s="36">
        <v>140.80000000000001</v>
      </c>
      <c r="D38" s="37">
        <v>142.19999999999999</v>
      </c>
      <c r="E38" s="38">
        <v>143.1</v>
      </c>
      <c r="F38" s="37">
        <v>144.30000000000001</v>
      </c>
      <c r="G38" s="38">
        <v>145.4</v>
      </c>
      <c r="H38" s="37">
        <v>146.4</v>
      </c>
      <c r="I38" s="36">
        <v>1.4</v>
      </c>
      <c r="J38" s="37">
        <v>0.9</v>
      </c>
      <c r="K38" s="38">
        <v>1.2</v>
      </c>
      <c r="L38" s="37">
        <v>1.1000000000000001</v>
      </c>
      <c r="M38" s="39">
        <v>1</v>
      </c>
    </row>
    <row r="39" spans="1:13" x14ac:dyDescent="0.3">
      <c r="A39">
        <v>28</v>
      </c>
      <c r="B39" s="40" t="s">
        <v>42</v>
      </c>
      <c r="C39" s="41">
        <v>3379.3</v>
      </c>
      <c r="D39" s="42">
        <v>1359.8</v>
      </c>
      <c r="E39" s="43">
        <v>758.3</v>
      </c>
      <c r="F39" s="42">
        <v>770.8</v>
      </c>
      <c r="G39" s="43">
        <v>716.2</v>
      </c>
      <c r="H39" s="42">
        <v>963.9</v>
      </c>
      <c r="I39" s="41">
        <v>-2019.5</v>
      </c>
      <c r="J39" s="42">
        <v>-601.5</v>
      </c>
      <c r="K39" s="43">
        <v>12.5</v>
      </c>
      <c r="L39" s="42">
        <v>-54.6</v>
      </c>
      <c r="M39" s="44">
        <v>247.7</v>
      </c>
    </row>
    <row r="40" spans="1:13" x14ac:dyDescent="0.3">
      <c r="A40" s="34"/>
      <c r="B40" s="56" t="s">
        <v>43</v>
      </c>
      <c r="C40" s="36"/>
      <c r="D40" s="37"/>
      <c r="E40" s="38"/>
      <c r="F40" s="37"/>
      <c r="G40" s="38"/>
      <c r="H40" s="37"/>
      <c r="I40" s="36"/>
      <c r="J40" s="37"/>
      <c r="K40" s="38"/>
      <c r="L40" s="37"/>
      <c r="M40" s="39"/>
    </row>
    <row r="41" spans="1:13" ht="16.2" x14ac:dyDescent="0.3">
      <c r="A41" s="34">
        <v>29</v>
      </c>
      <c r="B41" s="57" t="s">
        <v>44</v>
      </c>
      <c r="C41" s="36">
        <v>2588.4</v>
      </c>
      <c r="D41" s="37">
        <v>605.79999999999995</v>
      </c>
      <c r="E41" s="38">
        <v>40.200000000000003</v>
      </c>
      <c r="F41" s="37">
        <v>32.799999999999997</v>
      </c>
      <c r="G41" s="38">
        <v>9</v>
      </c>
      <c r="H41" s="37">
        <v>4.8</v>
      </c>
      <c r="I41" s="36">
        <v>-1982.6</v>
      </c>
      <c r="J41" s="37">
        <v>-565.6</v>
      </c>
      <c r="K41" s="38">
        <v>-7.4</v>
      </c>
      <c r="L41" s="37">
        <v>-23.8</v>
      </c>
      <c r="M41" s="39">
        <v>-4.2</v>
      </c>
    </row>
    <row r="42" spans="1:13" ht="16.2" x14ac:dyDescent="0.3">
      <c r="A42">
        <v>30</v>
      </c>
      <c r="B42" s="58" t="s">
        <v>45</v>
      </c>
      <c r="C42" s="41" t="s">
        <v>90</v>
      </c>
      <c r="D42" s="42" t="s">
        <v>90</v>
      </c>
      <c r="E42" s="43" t="s">
        <v>90</v>
      </c>
      <c r="F42" s="42" t="str">
        <f>D42</f>
        <v>...</v>
      </c>
      <c r="G42" s="43">
        <v>21.5</v>
      </c>
      <c r="H42" s="42">
        <v>297.10000000000002</v>
      </c>
      <c r="I42" s="41" t="s">
        <v>90</v>
      </c>
      <c r="J42" s="42" t="s">
        <v>90</v>
      </c>
      <c r="K42" s="43" t="s">
        <v>90</v>
      </c>
      <c r="L42" s="42">
        <v>21.5</v>
      </c>
      <c r="M42" s="44">
        <v>275.60000000000002</v>
      </c>
    </row>
    <row r="43" spans="1:13" ht="16.2" x14ac:dyDescent="0.3">
      <c r="A43" s="34">
        <v>31</v>
      </c>
      <c r="B43" s="59" t="s">
        <v>46</v>
      </c>
      <c r="C43" s="36">
        <v>8.6999999999999993</v>
      </c>
      <c r="D43" s="37">
        <v>21.9</v>
      </c>
      <c r="E43" s="38">
        <v>26.7</v>
      </c>
      <c r="F43" s="37">
        <v>27</v>
      </c>
      <c r="G43" s="38">
        <v>27</v>
      </c>
      <c r="H43" s="37">
        <v>27</v>
      </c>
      <c r="I43" s="36">
        <v>13.2</v>
      </c>
      <c r="J43" s="37">
        <v>4.8</v>
      </c>
      <c r="K43" s="38">
        <v>0.3</v>
      </c>
      <c r="L43" s="37">
        <v>0</v>
      </c>
      <c r="M43" s="39">
        <v>0</v>
      </c>
    </row>
    <row r="44" spans="1:13" ht="16.2" x14ac:dyDescent="0.3">
      <c r="A44">
        <v>32</v>
      </c>
      <c r="B44" s="40" t="s">
        <v>47</v>
      </c>
      <c r="C44" s="41">
        <v>237.3</v>
      </c>
      <c r="D44" s="42">
        <v>161.80000000000001</v>
      </c>
      <c r="E44" s="43">
        <v>83.7</v>
      </c>
      <c r="F44" s="42">
        <v>99.1</v>
      </c>
      <c r="G44" s="43">
        <v>48.1</v>
      </c>
      <c r="H44" s="42">
        <v>22.9</v>
      </c>
      <c r="I44" s="41">
        <v>-75.5</v>
      </c>
      <c r="J44" s="43">
        <v>-78.099999999999994</v>
      </c>
      <c r="K44" s="42">
        <v>15.4</v>
      </c>
      <c r="L44" s="43">
        <v>-51</v>
      </c>
      <c r="M44" s="44">
        <v>-25.2</v>
      </c>
    </row>
    <row r="45" spans="1:13" x14ac:dyDescent="0.3">
      <c r="A45" s="34">
        <v>33</v>
      </c>
      <c r="B45" s="35" t="s">
        <v>48</v>
      </c>
      <c r="C45" s="36">
        <v>45.8</v>
      </c>
      <c r="D45" s="37">
        <v>45.8</v>
      </c>
      <c r="E45" s="38">
        <v>60.3</v>
      </c>
      <c r="F45" s="37">
        <v>45.8</v>
      </c>
      <c r="G45" s="38">
        <v>45.9</v>
      </c>
      <c r="H45" s="37">
        <v>46</v>
      </c>
      <c r="I45" s="36">
        <v>0</v>
      </c>
      <c r="J45" s="37">
        <v>14.5</v>
      </c>
      <c r="K45" s="38">
        <v>-14.5</v>
      </c>
      <c r="L45" s="37">
        <v>0.1</v>
      </c>
      <c r="M45" s="39">
        <v>0.1</v>
      </c>
    </row>
    <row r="46" spans="1:13" x14ac:dyDescent="0.3">
      <c r="A46" s="28">
        <v>34</v>
      </c>
      <c r="B46" s="29" t="s">
        <v>49</v>
      </c>
      <c r="C46" s="30">
        <v>1350.3</v>
      </c>
      <c r="D46" s="31">
        <v>1383.6</v>
      </c>
      <c r="E46" s="32">
        <v>1405.8</v>
      </c>
      <c r="F46" s="31">
        <v>1422.4</v>
      </c>
      <c r="G46" s="32">
        <v>1436.2</v>
      </c>
      <c r="H46" s="31">
        <v>1444.6</v>
      </c>
      <c r="I46" s="30">
        <v>33.299999999999997</v>
      </c>
      <c r="J46" s="31">
        <v>22.2</v>
      </c>
      <c r="K46" s="32">
        <v>16.600000000000001</v>
      </c>
      <c r="L46" s="31">
        <v>13.8</v>
      </c>
      <c r="M46" s="33">
        <v>8.4</v>
      </c>
    </row>
    <row r="47" spans="1:13" x14ac:dyDescent="0.3">
      <c r="A47" s="22">
        <v>35</v>
      </c>
      <c r="B47" s="45" t="s">
        <v>50</v>
      </c>
      <c r="C47" s="46">
        <v>2056.5</v>
      </c>
      <c r="D47" s="47">
        <v>2097.8000000000002</v>
      </c>
      <c r="E47" s="48">
        <v>2132.6999999999998</v>
      </c>
      <c r="F47" s="47">
        <v>2165.4</v>
      </c>
      <c r="G47" s="48">
        <v>2195</v>
      </c>
      <c r="H47" s="47">
        <v>2214.9</v>
      </c>
      <c r="I47" s="46">
        <v>41.3</v>
      </c>
      <c r="J47" s="47">
        <v>34.9</v>
      </c>
      <c r="K47" s="48">
        <v>32.700000000000003</v>
      </c>
      <c r="L47" s="47">
        <v>29.6</v>
      </c>
      <c r="M47" s="49">
        <v>20</v>
      </c>
    </row>
    <row r="48" spans="1:13" x14ac:dyDescent="0.3">
      <c r="A48" s="28">
        <v>36</v>
      </c>
      <c r="B48" s="29" t="s">
        <v>51</v>
      </c>
      <c r="C48" s="30">
        <v>19005.400000000001</v>
      </c>
      <c r="D48" s="31">
        <v>18085.7</v>
      </c>
      <c r="E48" s="32">
        <v>17811.599999999999</v>
      </c>
      <c r="F48" s="31">
        <v>17964.400000000001</v>
      </c>
      <c r="G48" s="32">
        <v>17438.900000000001</v>
      </c>
      <c r="H48" s="31">
        <v>17589.2</v>
      </c>
      <c r="I48" s="30">
        <v>-919.7</v>
      </c>
      <c r="J48" s="31">
        <v>-274.10000000000002</v>
      </c>
      <c r="K48" s="32">
        <v>152.80000000000001</v>
      </c>
      <c r="L48" s="31">
        <v>-525.5</v>
      </c>
      <c r="M48" s="33">
        <v>150.30000000000001</v>
      </c>
    </row>
    <row r="49" spans="1:13" x14ac:dyDescent="0.3">
      <c r="A49" s="22">
        <v>37</v>
      </c>
      <c r="B49" s="45" t="s">
        <v>52</v>
      </c>
      <c r="C49" s="46">
        <v>12622.2</v>
      </c>
      <c r="D49" s="47">
        <v>13658</v>
      </c>
      <c r="E49" s="48">
        <v>14489.8</v>
      </c>
      <c r="F49" s="47">
        <v>14708.2</v>
      </c>
      <c r="G49" s="48">
        <v>14859.4</v>
      </c>
      <c r="H49" s="47">
        <v>15076.9</v>
      </c>
      <c r="I49" s="46">
        <v>1035.8</v>
      </c>
      <c r="J49" s="47">
        <v>831.8</v>
      </c>
      <c r="K49" s="48">
        <v>218.4</v>
      </c>
      <c r="L49" s="47">
        <v>151.19999999999999</v>
      </c>
      <c r="M49" s="49">
        <v>217.5</v>
      </c>
    </row>
    <row r="50" spans="1:13" x14ac:dyDescent="0.3">
      <c r="A50">
        <v>38</v>
      </c>
      <c r="B50" s="40" t="s">
        <v>53</v>
      </c>
      <c r="C50" s="41">
        <v>12112.1</v>
      </c>
      <c r="D50" s="42">
        <v>13165.4</v>
      </c>
      <c r="E50" s="43">
        <v>14014.6</v>
      </c>
      <c r="F50" s="42">
        <v>14229</v>
      </c>
      <c r="G50" s="43">
        <v>14376.9</v>
      </c>
      <c r="H50" s="42">
        <v>14578.4</v>
      </c>
      <c r="I50" s="41">
        <v>1053.3</v>
      </c>
      <c r="J50" s="42">
        <v>849.2</v>
      </c>
      <c r="K50" s="43">
        <v>214.4</v>
      </c>
      <c r="L50" s="42">
        <v>147.9</v>
      </c>
      <c r="M50" s="44">
        <v>201.4</v>
      </c>
    </row>
    <row r="51" spans="1:13" x14ac:dyDescent="0.3">
      <c r="A51" s="34">
        <v>39</v>
      </c>
      <c r="B51" s="35" t="s">
        <v>54</v>
      </c>
      <c r="C51" s="36">
        <v>303.60000000000002</v>
      </c>
      <c r="D51" s="37">
        <v>286</v>
      </c>
      <c r="E51" s="38">
        <v>268.39999999999998</v>
      </c>
      <c r="F51" s="37">
        <v>277.89999999999998</v>
      </c>
      <c r="G51" s="38">
        <v>287.39999999999998</v>
      </c>
      <c r="H51" s="37">
        <v>297</v>
      </c>
      <c r="I51" s="36">
        <v>-17.600000000000001</v>
      </c>
      <c r="J51" s="37">
        <v>-17.600000000000001</v>
      </c>
      <c r="K51" s="38">
        <v>9.5</v>
      </c>
      <c r="L51" s="37">
        <v>9.5</v>
      </c>
      <c r="M51" s="39">
        <v>9.5</v>
      </c>
    </row>
    <row r="52" spans="1:13" x14ac:dyDescent="0.3">
      <c r="B52" s="60" t="s">
        <v>55</v>
      </c>
      <c r="C52" s="41"/>
      <c r="D52" s="42"/>
      <c r="E52" s="43"/>
      <c r="F52" s="42"/>
      <c r="G52" s="43"/>
      <c r="H52" s="42"/>
      <c r="I52" s="41"/>
      <c r="J52" s="42"/>
      <c r="K52" s="43"/>
      <c r="L52" s="42"/>
      <c r="M52" s="44"/>
    </row>
    <row r="53" spans="1:13" ht="16.2" x14ac:dyDescent="0.3">
      <c r="A53">
        <v>40</v>
      </c>
      <c r="B53" s="61" t="s">
        <v>56</v>
      </c>
      <c r="C53" s="41">
        <v>-36</v>
      </c>
      <c r="D53" s="42">
        <v>-36</v>
      </c>
      <c r="E53" s="43">
        <v>-36</v>
      </c>
      <c r="F53" s="42">
        <v>-36</v>
      </c>
      <c r="G53" s="43">
        <v>-36</v>
      </c>
      <c r="H53" s="42">
        <v>-36</v>
      </c>
      <c r="I53" s="41">
        <v>0</v>
      </c>
      <c r="J53" s="42">
        <v>0</v>
      </c>
      <c r="K53" s="43">
        <v>0</v>
      </c>
      <c r="L53" s="42">
        <v>0</v>
      </c>
      <c r="M53" s="44">
        <v>0</v>
      </c>
    </row>
    <row r="54" spans="1:13" x14ac:dyDescent="0.3">
      <c r="A54" s="34">
        <v>41</v>
      </c>
      <c r="B54" s="35" t="s">
        <v>57</v>
      </c>
      <c r="C54" s="36">
        <v>206.5</v>
      </c>
      <c r="D54" s="37">
        <v>206.6</v>
      </c>
      <c r="E54" s="38">
        <v>206.8</v>
      </c>
      <c r="F54" s="37">
        <v>201.2</v>
      </c>
      <c r="G54" s="38">
        <v>195</v>
      </c>
      <c r="H54" s="37">
        <v>201.6</v>
      </c>
      <c r="I54" s="36">
        <v>0.1</v>
      </c>
      <c r="J54" s="37">
        <v>0.2</v>
      </c>
      <c r="K54" s="38">
        <v>-5.5</v>
      </c>
      <c r="L54" s="37">
        <v>-6.2</v>
      </c>
      <c r="M54" s="39">
        <v>6.6</v>
      </c>
    </row>
    <row r="55" spans="1:13" x14ac:dyDescent="0.3">
      <c r="A55">
        <v>42</v>
      </c>
      <c r="B55" s="40" t="s">
        <v>58</v>
      </c>
      <c r="C55" s="41">
        <v>112.3</v>
      </c>
      <c r="D55" s="42">
        <v>112.5</v>
      </c>
      <c r="E55" s="43">
        <v>112.6</v>
      </c>
      <c r="F55" s="42">
        <v>112.8</v>
      </c>
      <c r="G55" s="43">
        <v>113</v>
      </c>
      <c r="H55" s="42">
        <v>113.1</v>
      </c>
      <c r="I55" s="41">
        <v>0.1</v>
      </c>
      <c r="J55" s="42">
        <v>0.2</v>
      </c>
      <c r="K55" s="43">
        <v>0.2</v>
      </c>
      <c r="L55" s="42">
        <v>0.2</v>
      </c>
      <c r="M55" s="44">
        <v>0.2</v>
      </c>
    </row>
    <row r="56" spans="1:13" x14ac:dyDescent="0.3">
      <c r="A56" s="34">
        <v>43</v>
      </c>
      <c r="B56" s="35" t="s">
        <v>59</v>
      </c>
      <c r="C56" s="36">
        <v>94.1</v>
      </c>
      <c r="D56" s="37">
        <v>94.1</v>
      </c>
      <c r="E56" s="38">
        <v>94.1</v>
      </c>
      <c r="F56" s="37">
        <v>88.5</v>
      </c>
      <c r="G56" s="38">
        <v>82.1</v>
      </c>
      <c r="H56" s="37">
        <v>88.5</v>
      </c>
      <c r="I56" s="36">
        <v>0</v>
      </c>
      <c r="J56" s="37">
        <v>0</v>
      </c>
      <c r="K56" s="38">
        <v>-5.7</v>
      </c>
      <c r="L56" s="37">
        <v>-6.4</v>
      </c>
      <c r="M56" s="39">
        <v>6.4</v>
      </c>
    </row>
    <row r="57" spans="1:13" ht="15" thickBot="1" x14ac:dyDescent="0.35">
      <c r="A57" s="62">
        <v>44</v>
      </c>
      <c r="B57" s="63" t="s">
        <v>60</v>
      </c>
      <c r="C57" s="64">
        <v>6383.3</v>
      </c>
      <c r="D57" s="65">
        <v>4427.7</v>
      </c>
      <c r="E57" s="66">
        <v>3321.9</v>
      </c>
      <c r="F57" s="65">
        <v>3256.2</v>
      </c>
      <c r="G57" s="66">
        <v>2579.5</v>
      </c>
      <c r="H57" s="65">
        <v>2512.3000000000002</v>
      </c>
      <c r="I57" s="64">
        <v>-1955.5</v>
      </c>
      <c r="J57" s="65">
        <v>-1105.8</v>
      </c>
      <c r="K57" s="66">
        <v>-65.7</v>
      </c>
      <c r="L57" s="65">
        <v>-676.7</v>
      </c>
      <c r="M57" s="67">
        <v>-67.2</v>
      </c>
    </row>
    <row r="59" spans="1:13" x14ac:dyDescent="0.3">
      <c r="A59" t="s">
        <v>61</v>
      </c>
      <c r="B59" s="68" t="s">
        <v>62</v>
      </c>
    </row>
    <row r="60" spans="1:13" x14ac:dyDescent="0.3">
      <c r="A60" t="s">
        <v>63</v>
      </c>
      <c r="B60" s="68" t="s">
        <v>64</v>
      </c>
    </row>
    <row r="61" spans="1:13" x14ac:dyDescent="0.3">
      <c r="A61" t="s">
        <v>65</v>
      </c>
      <c r="B61" s="68" t="s">
        <v>66</v>
      </c>
    </row>
    <row r="63" spans="1:13" x14ac:dyDescent="0.3">
      <c r="A63" t="s">
        <v>67</v>
      </c>
    </row>
    <row r="64" spans="1:13" x14ac:dyDescent="0.3">
      <c r="A64" s="69" t="s">
        <v>68</v>
      </c>
    </row>
    <row r="65" spans="1:1" x14ac:dyDescent="0.3">
      <c r="A65" s="70" t="s">
        <v>69</v>
      </c>
    </row>
    <row r="66" spans="1:1" x14ac:dyDescent="0.3">
      <c r="A66" s="71" t="s">
        <v>70</v>
      </c>
    </row>
    <row r="67" spans="1:1" x14ac:dyDescent="0.3">
      <c r="A67" s="71" t="s">
        <v>71</v>
      </c>
    </row>
    <row r="68" spans="1:1" x14ac:dyDescent="0.3">
      <c r="A68" s="72" t="s">
        <v>72</v>
      </c>
    </row>
    <row r="69" spans="1:1" x14ac:dyDescent="0.3">
      <c r="A69" s="72" t="s">
        <v>73</v>
      </c>
    </row>
    <row r="70" spans="1:1" x14ac:dyDescent="0.3">
      <c r="A70" s="72" t="s">
        <v>74</v>
      </c>
    </row>
    <row r="71" spans="1:1" x14ac:dyDescent="0.3">
      <c r="A71" s="72" t="s">
        <v>75</v>
      </c>
    </row>
    <row r="72" spans="1:1" x14ac:dyDescent="0.3">
      <c r="A72" s="70" t="s">
        <v>76</v>
      </c>
    </row>
    <row r="73" spans="1:1" x14ac:dyDescent="0.3">
      <c r="A73" s="72" t="s">
        <v>77</v>
      </c>
    </row>
    <row r="74" spans="1:1" x14ac:dyDescent="0.3">
      <c r="A74" s="70" t="s">
        <v>78</v>
      </c>
    </row>
    <row r="75" spans="1:1" x14ac:dyDescent="0.3">
      <c r="A75" s="71" t="s">
        <v>79</v>
      </c>
    </row>
    <row r="76" spans="1:1" x14ac:dyDescent="0.3">
      <c r="A76" s="71" t="s">
        <v>80</v>
      </c>
    </row>
    <row r="77" spans="1:1" x14ac:dyDescent="0.3">
      <c r="A77" s="71" t="s">
        <v>81</v>
      </c>
    </row>
    <row r="78" spans="1:1" x14ac:dyDescent="0.3">
      <c r="A78" s="71" t="s">
        <v>82</v>
      </c>
    </row>
    <row r="79" spans="1:1" x14ac:dyDescent="0.3">
      <c r="A79" s="72" t="s">
        <v>83</v>
      </c>
    </row>
    <row r="80" spans="1:1" x14ac:dyDescent="0.3">
      <c r="A80" s="70" t="s">
        <v>84</v>
      </c>
    </row>
    <row r="82" spans="1:1" x14ac:dyDescent="0.3">
      <c r="A82" t="s">
        <v>85</v>
      </c>
    </row>
    <row r="83" spans="1:1" x14ac:dyDescent="0.3">
      <c r="A83" t="s">
        <v>86</v>
      </c>
    </row>
    <row r="84" spans="1:1" x14ac:dyDescent="0.3">
      <c r="A84" s="73" t="s">
        <v>87</v>
      </c>
    </row>
    <row r="86" spans="1:1" ht="13.8" customHeight="1" x14ac:dyDescent="0.3">
      <c r="A86" t="s">
        <v>88</v>
      </c>
    </row>
    <row r="87" spans="1:1" ht="6" customHeight="1" x14ac:dyDescent="0.3"/>
    <row r="88" spans="1:1" x14ac:dyDescent="0.3">
      <c r="A88" t="s">
        <v>89</v>
      </c>
    </row>
    <row r="90" spans="1:1" x14ac:dyDescent="0.3">
      <c r="A90" s="74"/>
    </row>
    <row r="91" spans="1:1" x14ac:dyDescent="0.3">
      <c r="A91" s="74"/>
    </row>
    <row r="92" spans="1:1" x14ac:dyDescent="0.3">
      <c r="A92" s="74"/>
    </row>
  </sheetData>
  <mergeCells count="7">
    <mergeCell ref="A2:M2"/>
    <mergeCell ref="A3:M3"/>
    <mergeCell ref="A4:L4"/>
    <mergeCell ref="C5:H5"/>
    <mergeCell ref="I5:M5"/>
    <mergeCell ref="C6:H6"/>
    <mergeCell ref="I6:M6"/>
  </mergeCells>
  <hyperlinks>
    <hyperlink ref="A72" r:id="rId1" display="exhausted all available regular and extended unemployment benefits.  For more information, see &quot;How will the expansion of unemployment benefits in response to " xr:uid="{5D4AF890-CA24-4319-BC95-15986D3DAD72}"/>
    <hyperlink ref="A74" r:id="rId2" display="&quot;How are the economic impact payments for individuals authorized by the CARES Act of 2020 recorded in the NIPAs?&quot;." xr:uid="{B422A367-65BE-4F28-9F42-462B328C2F0A}"/>
    <hyperlink ref="A80" r:id="rId3" display="student loans. For more information, see &quot;How does the 2020 CARES Act affect BEA's estimate of personal interest payments?&quot;." xr:uid="{1EB98C3A-F82D-46A8-A2CE-7C66645C593E}"/>
    <hyperlink ref="A84" r:id="rId4" display="product report, for example. To be consistent, the figures in this table also are annualized. For more information, see the FAQ &quot;Why does BEA publish estimates at annual" xr:uid="{D73B1269-119B-4486-829A-A316C57CE3B5}"/>
    <hyperlink ref="A65" r:id="rId5" xr:uid="{E1C54461-0797-4051-AB1D-CFF22A72AF4D}"/>
  </hyperlinks>
  <pageMargins left="0.7" right="0.7" top="0.75" bottom="0.75" header="0.3" footer="0.3"/>
  <pageSetup orientation="portrait" horizontalDpi="1200" verticalDpi="120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 2020</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2020-10-28T19:02:33Z</dcterms:created>
  <dcterms:modified xsi:type="dcterms:W3CDTF">2020-10-28T19:02:57Z</dcterms:modified>
</cp:coreProperties>
</file>