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N:\Branches\MAC\Current Estimate\Table Templates\Impacts Tables\2020Q3 Second GDP and October PIO\"/>
    </mc:Choice>
  </mc:AlternateContent>
  <xr:revisionPtr revIDLastSave="0" documentId="8_{EEEABAF6-FB60-43D0-A7A9-A51FF9DF3CCC}" xr6:coauthVersionLast="45" xr6:coauthVersionMax="45" xr10:uidLastSave="{00000000-0000-0000-0000-000000000000}"/>
  <bookViews>
    <workbookView xWindow="-108" yWindow="-108" windowWidth="18648" windowHeight="9984" xr2:uid="{624E1894-8C38-4AEE-A06D-7A04E33B1FCE}"/>
  </bookViews>
  <sheets>
    <sheet name="2020Q3 Second"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53" i="1" l="1"/>
  <c r="L44" i="1"/>
  <c r="L43" i="1"/>
  <c r="M42" i="1"/>
  <c r="L41" i="1"/>
  <c r="L37" i="1"/>
  <c r="L36" i="1"/>
  <c r="L35" i="1"/>
  <c r="L31" i="1"/>
  <c r="L21" i="1"/>
  <c r="L18" i="1"/>
  <c r="L17" i="1"/>
</calcChain>
</file>

<file path=xl/sharedStrings.xml><?xml version="1.0" encoding="utf-8"?>
<sst xmlns="http://schemas.openxmlformats.org/spreadsheetml/2006/main" count="182" uniqueCount="90">
  <si>
    <t>Release Date: November 25, 2020</t>
  </si>
  <si>
    <t>Effects of Selected Federal Pandemic Response Programs on Personal Income, 2020Q3 Second</t>
  </si>
  <si>
    <r>
      <t>(Billions of dollars, seasonally adjusted at</t>
    </r>
    <r>
      <rPr>
        <b/>
        <sz val="11"/>
        <rFont val="Calibri"/>
        <family val="2"/>
        <scheme val="minor"/>
      </rPr>
      <t xml:space="preserve"> annual</t>
    </r>
    <r>
      <rPr>
        <b/>
        <sz val="11"/>
        <color theme="1"/>
        <rFont val="Calibri"/>
        <family val="2"/>
        <scheme val="minor"/>
      </rPr>
      <t xml:space="preserve"> rates)</t>
    </r>
  </si>
  <si>
    <t>Levels</t>
  </si>
  <si>
    <t>Change from preceding quarter</t>
  </si>
  <si>
    <t>Line</t>
  </si>
  <si>
    <t>Q2</t>
  </si>
  <si>
    <t>Q3</t>
  </si>
  <si>
    <t>Q4</t>
  </si>
  <si>
    <t>Q1</t>
  </si>
  <si>
    <t>Personal income</t>
  </si>
  <si>
    <t xml:space="preserve">        Compensation of employees</t>
  </si>
  <si>
    <t xml:space="preserve">                Wages and salaries</t>
  </si>
  <si>
    <t xml:space="preserve">                        Private industries</t>
  </si>
  <si>
    <t xml:space="preserve">                        Government</t>
  </si>
  <si>
    <t xml:space="preserve">                Supplements to wages and salaries</t>
  </si>
  <si>
    <t xml:space="preserve">        Proprietors' income with IVA and CCAdj</t>
  </si>
  <si>
    <t xml:space="preserve">                Farm</t>
  </si>
  <si>
    <t xml:space="preserve">                    Of which:</t>
  </si>
  <si>
    <r>
      <t xml:space="preserve">                        Coronavirus Food Assistance Program </t>
    </r>
    <r>
      <rPr>
        <vertAlign val="superscript"/>
        <sz val="11"/>
        <color theme="1"/>
        <rFont val="Calibri"/>
        <family val="2"/>
        <scheme val="minor"/>
      </rPr>
      <t>1</t>
    </r>
  </si>
  <si>
    <r>
      <t xml:space="preserve">                        Paycheck Protection Program loans to businesses </t>
    </r>
    <r>
      <rPr>
        <vertAlign val="superscript"/>
        <sz val="11"/>
        <color theme="1"/>
        <rFont val="Calibri"/>
        <family val="2"/>
        <scheme val="minor"/>
      </rPr>
      <t>2</t>
    </r>
  </si>
  <si>
    <t xml:space="preserve">                Nonfarm</t>
  </si>
  <si>
    <t xml:space="preserve">                   Of which:</t>
  </si>
  <si>
    <t xml:space="preserve">        Rental income of persons with CCAdj</t>
  </si>
  <si>
    <t xml:space="preserve">        Personal income receipts on assets</t>
  </si>
  <si>
    <t xml:space="preserve">                Personal interest income</t>
  </si>
  <si>
    <t xml:space="preserve">                Personal dividend income</t>
  </si>
  <si>
    <t xml:space="preserve">        Personal current transfer receipts</t>
  </si>
  <si>
    <t xml:space="preserve">                Government social benefits to persons</t>
  </si>
  <si>
    <t xml:space="preserve">                        Social security </t>
  </si>
  <si>
    <t xml:space="preserve">                        Medicare </t>
  </si>
  <si>
    <t xml:space="preserve">                            Of which:</t>
  </si>
  <si>
    <r>
      <t xml:space="preserve">                                 Increase in Medicare reimbursement rates </t>
    </r>
    <r>
      <rPr>
        <vertAlign val="superscript"/>
        <sz val="11"/>
        <color theme="1"/>
        <rFont val="Calibri"/>
        <family val="2"/>
        <scheme val="minor"/>
      </rPr>
      <t>3</t>
    </r>
  </si>
  <si>
    <t xml:space="preserve">                        Medicaid</t>
  </si>
  <si>
    <t xml:space="preserve">                        Unemployment insurance</t>
  </si>
  <si>
    <r>
      <t xml:space="preserve">Of which: </t>
    </r>
    <r>
      <rPr>
        <i/>
        <vertAlign val="superscript"/>
        <sz val="11"/>
        <color theme="1"/>
        <rFont val="Calibri"/>
        <family val="2"/>
        <scheme val="minor"/>
      </rPr>
      <t>4</t>
    </r>
  </si>
  <si>
    <t>Pandemic Emergency Unemployment Compensation</t>
  </si>
  <si>
    <t>Pandemic Unemployment Assistance</t>
  </si>
  <si>
    <t>Pandemic Unemployment Compensation Payments</t>
  </si>
  <si>
    <t xml:space="preserve">                        Veterans' benefits</t>
  </si>
  <si>
    <t xml:space="preserve">                        Other</t>
  </si>
  <si>
    <t>Of which:</t>
  </si>
  <si>
    <r>
      <t xml:space="preserve">                                    Economic impact payments</t>
    </r>
    <r>
      <rPr>
        <vertAlign val="superscript"/>
        <sz val="11"/>
        <color theme="1"/>
        <rFont val="Calibri"/>
        <family val="2"/>
        <scheme val="minor"/>
      </rPr>
      <t xml:space="preserve"> 5</t>
    </r>
  </si>
  <si>
    <r>
      <t xml:space="preserve">                                    Lost wages supplemental payments </t>
    </r>
    <r>
      <rPr>
        <vertAlign val="superscript"/>
        <sz val="11"/>
        <color theme="1"/>
        <rFont val="Calibri"/>
        <family val="2"/>
        <scheme val="minor"/>
      </rPr>
      <t>6</t>
    </r>
  </si>
  <si>
    <r>
      <t xml:space="preserve">                                    Paycheck Protection Program loans to NPISH </t>
    </r>
    <r>
      <rPr>
        <vertAlign val="superscript"/>
        <sz val="11"/>
        <color theme="1"/>
        <rFont val="Calibri"/>
        <family val="2"/>
        <scheme val="minor"/>
      </rPr>
      <t>2</t>
    </r>
  </si>
  <si>
    <r>
      <t xml:space="preserve">                                    Provider Relief Fund to NPISH </t>
    </r>
    <r>
      <rPr>
        <vertAlign val="superscript"/>
        <sz val="11"/>
        <color theme="1"/>
        <rFont val="Calibri"/>
        <family val="2"/>
        <scheme val="minor"/>
      </rPr>
      <t>7</t>
    </r>
  </si>
  <si>
    <t xml:space="preserve">                Other current transfer receipts, from business (net)</t>
  </si>
  <si>
    <t xml:space="preserve">        Less: Contributions for government social insurance</t>
  </si>
  <si>
    <t>Less: Personal current taxes</t>
  </si>
  <si>
    <t>Equals: Disposable personal income (DPI)</t>
  </si>
  <si>
    <t>Less: Personal outlays</t>
  </si>
  <si>
    <t xml:space="preserve">        Personal consumption expenditures</t>
  </si>
  <si>
    <t xml:space="preserve">        Personal interest payments </t>
  </si>
  <si>
    <r>
      <t>Student loan forbearance</t>
    </r>
    <r>
      <rPr>
        <vertAlign val="superscript"/>
        <sz val="11"/>
        <rFont val="Calibri"/>
        <family val="2"/>
      </rPr>
      <t xml:space="preserve"> 8</t>
    </r>
  </si>
  <si>
    <t xml:space="preserve">        Personal current transfer payments</t>
  </si>
  <si>
    <t xml:space="preserve">                To government</t>
  </si>
  <si>
    <t xml:space="preserve">                To the rest of the world (net)</t>
  </si>
  <si>
    <t>Equals: Personal saving</t>
  </si>
  <si>
    <t>CCAdj</t>
  </si>
  <si>
    <t>-Capital consumption adjustment</t>
  </si>
  <si>
    <t>IVA</t>
  </si>
  <si>
    <t>-Inventory valuation adjustment</t>
  </si>
  <si>
    <t>NPISH</t>
  </si>
  <si>
    <t>-Nonprofit institutions serving households</t>
  </si>
  <si>
    <t xml:space="preserve">1. The Coronavirus Aid, Relief, and Economic Security Act (CARES) provides direct support to farmers and ranchers where prices and market supply chains have been impacted by the coronavirus </t>
  </si>
  <si>
    <t xml:space="preserve">    pandemic.</t>
  </si>
  <si>
    <t>2. The Coronavirus Aid, Relief, and Economic Security Act (CARES) provides forgivable loans to help small businesses and nonprofit institutions make payroll and cover other expenses. It also</t>
  </si>
  <si>
    <r>
      <rPr>
        <sz val="11"/>
        <rFont val="Calibri"/>
        <family val="2"/>
        <scheme val="minor"/>
      </rPr>
      <t xml:space="preserve">      provides funding to reimburse private lending institutions for the costs of administering these loans. For more information, see</t>
    </r>
    <r>
      <rPr>
        <u/>
        <sz val="11"/>
        <color theme="10"/>
        <rFont val="Calibri"/>
        <family val="2"/>
        <scheme val="minor"/>
      </rPr>
      <t xml:space="preserve"> "How does the Paycheck Protection Program of 2020 impact</t>
    </r>
  </si>
  <si>
    <r>
      <rPr>
        <sz val="11"/>
        <rFont val="Calibri"/>
        <family val="2"/>
        <scheme val="minor"/>
      </rPr>
      <t xml:space="preserve">     </t>
    </r>
    <r>
      <rPr>
        <u/>
        <sz val="11"/>
        <color theme="10"/>
        <rFont val="Calibri"/>
        <family val="2"/>
        <scheme val="minor"/>
      </rPr>
      <t>the national income and product accounts (NIPAs)?".</t>
    </r>
  </si>
  <si>
    <t xml:space="preserve">3. The Coronavirus Aid, Relief, and Economic Security Act (CARES) temporarily suspends a two percent reduction in reimbursements paid to Medicare service providers that went into effect in </t>
  </si>
  <si>
    <t xml:space="preserve">     2013. Increased reimbursement rates will be in effect from May 1, 2020 through December 31, 2020.</t>
  </si>
  <si>
    <t>4. The Coronavirus Aid, Relief, and Economic Security Act (CARES) expanded unemployment insurance benefits provided through three programs. The Federal Pandemic Unemployment</t>
  </si>
  <si>
    <t>Compensation (PUC) program provides a temporary weekly supplemental payment of $600 for people receiving unemployment benefits. The Pandemic Unemployment Assistance (PUA)</t>
  </si>
  <si>
    <t>program provides temporary unemployment benefits to people who are not usually eligible for unemployment insurance benefits. The Pandemic Emergency Unemployment Compensation</t>
  </si>
  <si>
    <t>(PEUC) program provides a temporary extension of unemployment benefits for 13 weeks to people who exhausted all available regular and extended unemployment benefits. For more</t>
  </si>
  <si>
    <t>information, see "How will the expansion of unemployment benefits in response to the COVID-19 pandemic be recorded in the NIPAs?"</t>
  </si>
  <si>
    <t>5. The Coronavirus Aid, Relief, and Economic Security Act (CARES) provides $300 billion in direct support economic impact payments to individuals. For more information, see "How are the economic</t>
  </si>
  <si>
    <t>impact payments for individuals authorized by the CARES Act of 2020 recorded in the NIPAs?".</t>
  </si>
  <si>
    <t xml:space="preserve">6. The Federal Emergency Management Agency (FEMA) has been authorized to make payments from the Disaster Relief Fund to supplement wages lost as a result of the COVID-19 pandemic. </t>
  </si>
  <si>
    <t>7. The Coronavirus Aid, Relief, and Economic Security Act (CARES) provides funds, distributed by the Department of Health and Human Services, for hospitals and health care providers on the front</t>
  </si>
  <si>
    <t xml:space="preserve">     lines of the coronavirus response. This funding supports health care-related expenses or lost revenue attributable to COVID-19 and ensures uninsured Americans can get treatment for COVID-19.</t>
  </si>
  <si>
    <t xml:space="preserve">     In the NIPAs, funds provided to nonprofit hospitals are recorded as social benefits.</t>
  </si>
  <si>
    <t>8. The Coronavirus Aid, Relief, and Economic Security Act (CARES) provides for the temporary suspension of interest payments due on certain categories of federally held student loans. For more</t>
  </si>
  <si>
    <r>
      <rPr>
        <sz val="11"/>
        <rFont val="Calibri"/>
        <family val="2"/>
        <scheme val="minor"/>
      </rPr>
      <t>information, see</t>
    </r>
    <r>
      <rPr>
        <u/>
        <sz val="11"/>
        <color theme="10"/>
        <rFont val="Calibri"/>
        <family val="2"/>
        <scheme val="minor"/>
      </rPr>
      <t xml:space="preserve"> "How does the 2020 CARES Act affect BEA's estimate of personal interest payments?".</t>
    </r>
  </si>
  <si>
    <t>NOTE: For national statistics detailing the amount and sources of people’s incomes for each month, BEA publishes the total level of personal income at an annualized rate. BEA does this so that</t>
  </si>
  <si>
    <t>monthly estimates of personal income can be easily compared to quarterly estimates of personal income included in BEA's quarterly gross domestic product report, for example. To be consistent,</t>
  </si>
  <si>
    <r>
      <rPr>
        <sz val="11"/>
        <rFont val="Calibri"/>
        <family val="2"/>
        <scheme val="minor"/>
      </rPr>
      <t>the figures in this table also are annualized. For more information, see the FAQ</t>
    </r>
    <r>
      <rPr>
        <u/>
        <sz val="11"/>
        <color theme="10"/>
        <rFont val="Calibri"/>
        <family val="2"/>
        <scheme val="minor"/>
      </rPr>
      <t xml:space="preserve"> "Why does BEA publish estimates at annual rates?"</t>
    </r>
    <r>
      <rPr>
        <sz val="11"/>
        <rFont val="Calibri"/>
        <family val="2"/>
        <scheme val="minor"/>
      </rPr>
      <t xml:space="preserve"> on BEA's website.</t>
    </r>
  </si>
  <si>
    <t>Data on this table will be superseded by updated estimates.</t>
  </si>
  <si>
    <t>Source: U.S. Bureau of Economic Analysis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</si>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</sst>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1"/>
      <name val="Calibri"/>
      <family val="2"/>
      <scheme val="minor"/>
    </font>
    <font>
      <b/>
      <sz val="11"/>
      <name val="Calibri"/>
      <family val="2"/>
    </font>
    <font>
      <i/>
      <sz val="11"/>
      <color theme="1"/>
      <name val="Calibri"/>
      <family val="2"/>
      <scheme val="minor"/>
    </font>
    <font>
      <vertAlign val="superscript"/>
      <sz val="11"/>
      <color theme="1"/>
      <name val="Calibri"/>
      <family val="2"/>
      <scheme val="minor"/>
    </font>
    <font>
      <i/>
      <vertAlign val="superscript"/>
      <sz val="11"/>
      <color theme="1"/>
      <name val="Calibri"/>
      <family val="2"/>
      <scheme val="minor"/>
    </font>
    <font>
      <sz val="11"/>
      <name val="Calibri"/>
      <family val="2"/>
      <scheme val="minor"/>
    </font>
    <font>
      <i/>
      <sz val="11"/>
      <name val="Calibri"/>
      <family val="2"/>
    </font>
    <font>
      <sz val="11"/>
      <name val="Calibri"/>
      <family val="2"/>
    </font>
    <font>
      <vertAlign val="superscript"/>
      <sz val="11"/>
      <name val="Calibri"/>
      <family val="2"/>
    </font>
  </fonts>
  <fills count="3">
    <fill>
      <patternFill patternType="none"/>
    </fill>
    <fill>
      <patternFill patternType="gray125"/>
    </fill>
    <fill>
      <patternFill patternType="solid">
        <fgColor theme="0" tint="-0.14999847407452621"/>
        <bgColor indexed="64"/>
      </patternFill>
    </fill>
  </fills>
  <borders count="30">
    <border>
      <left/>
      <right/>
      <top/>
      <bottom/>
      <diagonal/>
    </border>
    <border>
      <left/>
      <right/>
      <top style="medium">
        <color theme="0" tint="-0.499984740745262"/>
      </top>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right style="medium">
        <color theme="0" tint="-0.499984740745262"/>
      </right>
      <top style="medium">
        <color theme="0" tint="-0.499984740745262"/>
      </top>
      <bottom style="thin">
        <color theme="0" tint="-0.499984740745262"/>
      </bottom>
      <diagonal/>
    </border>
    <border>
      <left style="medium">
        <color theme="0" tint="-0.499984740745262"/>
      </left>
      <right style="medium">
        <color theme="0" tint="-0.499984740745262"/>
      </right>
      <top/>
      <bottom/>
      <diagonal/>
    </border>
    <border>
      <left style="medium">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medium">
        <color theme="0" tint="-0.499984740745262"/>
      </right>
      <top style="thin">
        <color theme="0" tint="-0.499984740745262"/>
      </top>
      <bottom style="thin">
        <color theme="0" tint="-0.499984740745262"/>
      </bottom>
      <diagonal/>
    </border>
    <border>
      <left/>
      <right/>
      <top/>
      <bottom style="thin">
        <color theme="0" tint="-0.499984740745262"/>
      </bottom>
      <diagonal/>
    </border>
    <border>
      <left style="medium">
        <color theme="0" tint="-0.499984740745262"/>
      </left>
      <right style="medium">
        <color theme="0" tint="-0.499984740745262"/>
      </right>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medium">
        <color theme="0" tint="-0.499984740745262"/>
      </right>
      <top style="thin">
        <color theme="0" tint="-0.499984740745262"/>
      </top>
      <bottom/>
      <diagonal/>
    </border>
    <border>
      <left style="medium">
        <color theme="0" tint="-0.499984740745262"/>
      </left>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theme="0" tint="-0.499984740745262"/>
      </left>
      <right style="medium">
        <color theme="0" tint="-0.499984740745262"/>
      </right>
      <top style="thin">
        <color theme="0" tint="-0.499984740745262"/>
      </top>
      <bottom/>
      <diagonal/>
    </border>
    <border>
      <left style="medium">
        <color theme="0" tint="-0.499984740745262"/>
      </left>
      <right/>
      <top/>
      <bottom/>
      <diagonal/>
    </border>
    <border>
      <left style="thin">
        <color theme="0" tint="-0.499984740745262"/>
      </left>
      <right style="thin">
        <color theme="0" tint="-0.499984740745262"/>
      </right>
      <top/>
      <bottom/>
      <diagonal/>
    </border>
    <border>
      <left style="thin">
        <color theme="0" tint="-0.499984740745262"/>
      </left>
      <right style="medium">
        <color theme="0" tint="-0.499984740745262"/>
      </right>
      <top/>
      <bottom/>
      <diagonal/>
    </border>
    <border>
      <left style="medium">
        <color theme="2" tint="-0.499984740745262"/>
      </left>
      <right style="medium">
        <color theme="2" tint="-0.499984740745262"/>
      </right>
      <top/>
      <bottom/>
      <diagonal/>
    </border>
    <border>
      <left/>
      <right/>
      <top/>
      <bottom style="medium">
        <color theme="0" tint="-0.499984740745262"/>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style="medium">
        <color theme="0" tint="-0.499984740745262"/>
      </bottom>
      <diagonal/>
    </border>
    <border>
      <left style="thin">
        <color theme="0" tint="-0.499984740745262"/>
      </left>
      <right style="thin">
        <color theme="0" tint="-0.499984740745262"/>
      </right>
      <top/>
      <bottom style="medium">
        <color theme="0" tint="-0.499984740745262"/>
      </bottom>
      <diagonal/>
    </border>
    <border>
      <left style="thin">
        <color theme="0" tint="-0.499984740745262"/>
      </left>
      <right style="medium">
        <color theme="0" tint="-0.499984740745262"/>
      </right>
      <top/>
      <bottom style="medium">
        <color theme="0" tint="-0.499984740745262"/>
      </bottom>
      <diagonal/>
    </border>
  </borders>
  <cellStyleXfs count="3">
    <xf numFmtId="0" fontId="0" fillId="0" borderId="0"/>
    <xf numFmtId="0" fontId="3" fillId="0" borderId="0" applyNumberFormat="0" applyFill="0" applyBorder="0" applyAlignment="0" applyProtection="0"/>
    <xf numFmtId="0" fontId="1" fillId="0" borderId="0"/>
  </cellStyleXfs>
  <cellXfs count="74">
    <xf numFmtId="0" fontId="0" fillId="0" borderId="0" xfId="0"/>
    <xf numFmtId="164" fontId="0" fillId="0" borderId="0" xfId="0" applyNumberFormat="1" applyAlignment="1">
      <alignment horizontal="right"/>
    </xf>
    <xf numFmtId="164" fontId="0" fillId="0" borderId="0" xfId="0" applyNumberFormat="1"/>
    <xf numFmtId="0" fontId="2" fillId="0" borderId="0" xfId="0" applyFont="1" applyAlignment="1">
      <alignment horizontal="center"/>
    </xf>
    <xf numFmtId="0" fontId="2" fillId="0" borderId="1" xfId="0" applyFont="1" applyBorder="1"/>
    <xf numFmtId="0" fontId="0" fillId="0" borderId="2" xfId="0" applyBorder="1"/>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0" xfId="0" applyAlignment="1">
      <alignment horizontal="center"/>
    </xf>
    <xf numFmtId="0" fontId="0" fillId="0" borderId="6" xfId="0" applyBorder="1"/>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xf numFmtId="0" fontId="0" fillId="0" borderId="12" xfId="0" applyBorder="1"/>
    <xf numFmtId="0" fontId="0" fillId="0" borderId="13" xfId="0" applyBorder="1" applyAlignment="1">
      <alignment horizontal="center"/>
    </xf>
    <xf numFmtId="0" fontId="0" fillId="0" borderId="14" xfId="0" applyBorder="1" applyAlignment="1">
      <alignment horizontal="center"/>
    </xf>
    <xf numFmtId="0" fontId="0" fillId="0" borderId="9" xfId="0" applyBorder="1" applyAlignment="1">
      <alignment horizontal="center"/>
    </xf>
    <xf numFmtId="0" fontId="0" fillId="0" borderId="15" xfId="0" applyBorder="1" applyAlignment="1">
      <alignment horizontal="center"/>
    </xf>
    <xf numFmtId="0" fontId="2" fillId="2" borderId="0" xfId="0" applyFont="1" applyFill="1"/>
    <xf numFmtId="0" fontId="5" fillId="2" borderId="16" xfId="0" applyFont="1" applyFill="1" applyBorder="1"/>
    <xf numFmtId="165" fontId="2" fillId="2" borderId="17" xfId="0" quotePrefix="1" applyNumberFormat="1" applyFont="1" applyFill="1" applyBorder="1" applyAlignment="1">
      <alignment horizontal="right"/>
    </xf>
    <xf numFmtId="165" fontId="2" fillId="2" borderId="18" xfId="0" quotePrefix="1" applyNumberFormat="1" applyFont="1" applyFill="1" applyBorder="1" applyAlignment="1">
      <alignment horizontal="right"/>
    </xf>
    <xf numFmtId="165" fontId="2" fillId="2" borderId="19" xfId="0" quotePrefix="1" applyNumberFormat="1" applyFont="1" applyFill="1" applyBorder="1" applyAlignment="1">
      <alignment horizontal="right"/>
    </xf>
    <xf numFmtId="165" fontId="2" fillId="2" borderId="20" xfId="0" quotePrefix="1" applyNumberFormat="1" applyFont="1" applyFill="1" applyBorder="1" applyAlignment="1">
      <alignment horizontal="right"/>
    </xf>
    <xf numFmtId="0" fontId="2" fillId="0" borderId="0" xfId="0" applyFont="1"/>
    <xf numFmtId="0" fontId="5" fillId="0" borderId="6" xfId="0" applyFont="1" applyBorder="1"/>
    <xf numFmtId="165" fontId="2" fillId="0" borderId="21" xfId="0" quotePrefix="1" applyNumberFormat="1" applyFont="1" applyBorder="1" applyAlignment="1">
      <alignment horizontal="right"/>
    </xf>
    <xf numFmtId="165" fontId="2" fillId="0" borderId="22" xfId="0" quotePrefix="1" applyNumberFormat="1" applyFont="1" applyBorder="1" applyAlignment="1">
      <alignment horizontal="right"/>
    </xf>
    <xf numFmtId="165" fontId="2" fillId="0" borderId="0" xfId="0" quotePrefix="1" applyNumberFormat="1" applyFont="1" applyAlignment="1">
      <alignment horizontal="right"/>
    </xf>
    <xf numFmtId="165" fontId="2" fillId="0" borderId="23" xfId="0" quotePrefix="1" applyNumberFormat="1" applyFont="1" applyBorder="1" applyAlignment="1">
      <alignment horizontal="right"/>
    </xf>
    <xf numFmtId="0" fontId="0" fillId="2" borderId="0" xfId="0" applyFill="1"/>
    <xf numFmtId="0" fontId="0" fillId="2" borderId="6" xfId="0" applyFill="1" applyBorder="1"/>
    <xf numFmtId="165" fontId="0" fillId="2" borderId="21" xfId="0" quotePrefix="1" applyNumberFormat="1" applyFill="1" applyBorder="1" applyAlignment="1">
      <alignment horizontal="right"/>
    </xf>
    <xf numFmtId="165" fontId="0" fillId="2" borderId="22" xfId="0" quotePrefix="1" applyNumberFormat="1" applyFill="1" applyBorder="1" applyAlignment="1">
      <alignment horizontal="right"/>
    </xf>
    <xf numFmtId="165" fontId="0" fillId="2" borderId="0" xfId="0" quotePrefix="1" applyNumberFormat="1" applyFill="1" applyAlignment="1">
      <alignment horizontal="right"/>
    </xf>
    <xf numFmtId="165" fontId="0" fillId="2" borderId="23" xfId="0" quotePrefix="1" applyNumberFormat="1" applyFill="1" applyBorder="1" applyAlignment="1">
      <alignment horizontal="right"/>
    </xf>
    <xf numFmtId="165" fontId="0" fillId="0" borderId="21" xfId="0" quotePrefix="1" applyNumberFormat="1" applyBorder="1" applyAlignment="1">
      <alignment horizontal="right"/>
    </xf>
    <xf numFmtId="165" fontId="0" fillId="0" borderId="22" xfId="0" quotePrefix="1" applyNumberFormat="1" applyBorder="1" applyAlignment="1">
      <alignment horizontal="right"/>
    </xf>
    <xf numFmtId="165" fontId="0" fillId="0" borderId="0" xfId="0" quotePrefix="1" applyNumberFormat="1" applyAlignment="1">
      <alignment horizontal="right"/>
    </xf>
    <xf numFmtId="165" fontId="0" fillId="0" borderId="23" xfId="0" quotePrefix="1" applyNumberFormat="1" applyBorder="1" applyAlignment="1">
      <alignment horizontal="right"/>
    </xf>
    <xf numFmtId="0" fontId="5" fillId="2" borderId="6" xfId="0" applyFont="1" applyFill="1" applyBorder="1"/>
    <xf numFmtId="165" fontId="2" fillId="2" borderId="21" xfId="0" quotePrefix="1" applyNumberFormat="1" applyFont="1" applyFill="1" applyBorder="1" applyAlignment="1">
      <alignment horizontal="right"/>
    </xf>
    <xf numFmtId="165" fontId="2" fillId="2" borderId="22" xfId="0" quotePrefix="1" applyNumberFormat="1" applyFont="1" applyFill="1" applyBorder="1" applyAlignment="1">
      <alignment horizontal="right"/>
    </xf>
    <xf numFmtId="165" fontId="2" fillId="2" borderId="0" xfId="0" quotePrefix="1" applyNumberFormat="1" applyFont="1" applyFill="1" applyAlignment="1">
      <alignment horizontal="right"/>
    </xf>
    <xf numFmtId="165" fontId="2" fillId="2" borderId="23" xfId="0" quotePrefix="1" applyNumberFormat="1" applyFont="1" applyFill="1" applyBorder="1" applyAlignment="1">
      <alignment horizontal="right"/>
    </xf>
    <xf numFmtId="0" fontId="6" fillId="2" borderId="6" xfId="0" applyFont="1" applyFill="1" applyBorder="1"/>
    <xf numFmtId="0" fontId="0" fillId="0" borderId="24" xfId="0" applyBorder="1"/>
    <xf numFmtId="0" fontId="6" fillId="0" borderId="6" xfId="0" applyFont="1" applyBorder="1"/>
    <xf numFmtId="0" fontId="6" fillId="0" borderId="6" xfId="0" applyFont="1" applyBorder="1" applyAlignment="1">
      <alignment horizontal="left" indent="9"/>
    </xf>
    <xf numFmtId="0" fontId="9" fillId="0" borderId="6" xfId="2" quotePrefix="1" applyFont="1" applyBorder="1" applyAlignment="1">
      <alignment horizontal="left" indent="10"/>
    </xf>
    <xf numFmtId="0" fontId="9" fillId="2" borderId="6" xfId="2" quotePrefix="1" applyFont="1" applyFill="1" applyBorder="1" applyAlignment="1">
      <alignment horizontal="left" indent="10"/>
    </xf>
    <xf numFmtId="0" fontId="6" fillId="2" borderId="6" xfId="0" applyFont="1" applyFill="1" applyBorder="1" applyAlignment="1">
      <alignment horizontal="left" indent="9"/>
    </xf>
    <xf numFmtId="0" fontId="0" fillId="2" borderId="6" xfId="0" applyFill="1" applyBorder="1" applyAlignment="1">
      <alignment horizontal="left"/>
    </xf>
    <xf numFmtId="0" fontId="0" fillId="0" borderId="6" xfId="0" applyBorder="1" applyAlignment="1">
      <alignment horizontal="left"/>
    </xf>
    <xf numFmtId="0" fontId="0" fillId="2" borderId="24" xfId="0" applyFill="1" applyBorder="1"/>
    <xf numFmtId="0" fontId="10" fillId="0" borderId="6" xfId="0" applyFont="1" applyBorder="1" applyAlignment="1">
      <alignment horizontal="left" indent="3"/>
    </xf>
    <xf numFmtId="0" fontId="11" fillId="0" borderId="6" xfId="0" applyFont="1" applyBorder="1" applyAlignment="1">
      <alignment horizontal="left" indent="4"/>
    </xf>
    <xf numFmtId="0" fontId="2" fillId="0" borderId="25" xfId="0" applyFont="1" applyBorder="1"/>
    <xf numFmtId="0" fontId="5" fillId="0" borderId="26" xfId="0" applyFont="1" applyBorder="1"/>
    <xf numFmtId="165" fontId="2" fillId="0" borderId="27" xfId="0" quotePrefix="1" applyNumberFormat="1" applyFont="1" applyBorder="1" applyAlignment="1">
      <alignment horizontal="right"/>
    </xf>
    <xf numFmtId="165" fontId="2" fillId="0" borderId="28" xfId="0" quotePrefix="1" applyNumberFormat="1" applyFont="1" applyBorder="1" applyAlignment="1">
      <alignment horizontal="right"/>
    </xf>
    <xf numFmtId="165" fontId="2" fillId="0" borderId="25" xfId="0" quotePrefix="1" applyNumberFormat="1" applyFont="1" applyBorder="1" applyAlignment="1">
      <alignment horizontal="right"/>
    </xf>
    <xf numFmtId="165" fontId="2" fillId="0" borderId="29" xfId="0" quotePrefix="1" applyNumberFormat="1" applyFont="1" applyBorder="1" applyAlignment="1">
      <alignment horizontal="right"/>
    </xf>
    <xf numFmtId="0" fontId="0" fillId="0" borderId="0" xfId="0" quotePrefix="1"/>
    <xf numFmtId="0" fontId="9" fillId="0" borderId="0" xfId="1" applyFont="1" applyAlignment="1">
      <alignment horizontal="left" vertical="center"/>
    </xf>
    <xf numFmtId="0" fontId="3" fillId="0" borderId="0" xfId="1" applyFill="1"/>
    <xf numFmtId="0" fontId="9" fillId="0" borderId="0" xfId="1" applyFont="1" applyFill="1" applyAlignment="1">
      <alignment horizontal="left" vertical="center"/>
    </xf>
    <xf numFmtId="0" fontId="0" fillId="0" borderId="0" xfId="0" applyAlignment="1">
      <alignment horizontal="left" vertical="center"/>
    </xf>
    <xf numFmtId="0" fontId="0" fillId="0" borderId="0" xfId="0" applyAlignment="1">
      <alignment horizontal="left" vertical="center" indent="2"/>
    </xf>
    <xf numFmtId="0" fontId="3" fillId="0" borderId="0" xfId="1" applyAlignment="1">
      <alignment horizontal="left" vertical="center" indent="2"/>
    </xf>
    <xf numFmtId="0" fontId="3" fillId="0" borderId="0" xfId="1"/>
  </cellXfs>
  <cellStyles count="3">
    <cellStyle name="Hyperlink" xfId="1" builtinId="8"/>
    <cellStyle name="Normal" xfId="0" builtinId="0"/>
    <cellStyle name="Normal 14" xfId="2" xr:uid="{2BA2EAD0-89DE-4E43-ABA6-21F6908A3BD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bea.gov/help/faq/1407" TargetMode="External"/><Relationship Id="rId7" Type="http://schemas.openxmlformats.org/officeDocument/2006/relationships/printerSettings" Target="../printerSettings/printerSettings1.bin"/><Relationship Id="rId2" Type="http://schemas.openxmlformats.org/officeDocument/2006/relationships/hyperlink" Target="https://www.bea.gov/help/faq/1409" TargetMode="External"/><Relationship Id="rId1" Type="http://schemas.openxmlformats.org/officeDocument/2006/relationships/hyperlink" Target="https://www.bea.gov/help/faq/1415" TargetMode="External"/><Relationship Id="rId6" Type="http://schemas.openxmlformats.org/officeDocument/2006/relationships/hyperlink" Target="https://www.bea.gov/help/faq/1408" TargetMode="External"/><Relationship Id="rId5" Type="http://schemas.openxmlformats.org/officeDocument/2006/relationships/hyperlink" Target="https://www.bea.gov/help/faq/1408" TargetMode="External"/><Relationship Id="rId4" Type="http://schemas.openxmlformats.org/officeDocument/2006/relationships/hyperlink" Target="https://www.bea.gov/help/faq/1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0B4BD-08A3-4D7A-BEA6-A52BD4E03B7E}">
  <dimension ref="A1:N94"/>
  <sheetViews>
    <sheetView tabSelected="1" zoomScale="80" zoomScaleNormal="80" workbookViewId="0">
      <selection activeCell="F19" sqref="F19"/>
    </sheetView>
  </sheetViews>
  <sheetFormatPr defaultRowHeight="14.4" x14ac:dyDescent="0.3"/>
  <cols>
    <col min="1" max="1" width="6.5546875" customWidth="1"/>
    <col min="2" max="2" width="62.44140625" customWidth="1"/>
    <col min="11" max="11" width="9.88671875" bestFit="1" customWidth="1"/>
  </cols>
  <sheetData>
    <row r="1" spans="1:14" x14ac:dyDescent="0.3">
      <c r="J1" s="1" t="s">
        <v>0</v>
      </c>
      <c r="K1" s="1"/>
      <c r="L1" s="1"/>
      <c r="M1" s="1"/>
      <c r="N1" s="2"/>
    </row>
    <row r="2" spans="1:14" x14ac:dyDescent="0.3">
      <c r="A2" s="3" t="s">
        <v>1</v>
      </c>
      <c r="B2" s="3"/>
      <c r="C2" s="3"/>
      <c r="D2" s="3"/>
      <c r="E2" s="3"/>
      <c r="F2" s="3"/>
      <c r="G2" s="3"/>
      <c r="H2" s="3"/>
      <c r="I2" s="3"/>
      <c r="J2" s="3"/>
      <c r="K2" s="3"/>
      <c r="L2" s="3"/>
      <c r="M2" s="3"/>
    </row>
    <row r="3" spans="1:14" x14ac:dyDescent="0.3">
      <c r="A3" s="3" t="s">
        <v>2</v>
      </c>
      <c r="B3" s="3"/>
      <c r="C3" s="3"/>
      <c r="D3" s="3"/>
      <c r="E3" s="3"/>
      <c r="F3" s="3"/>
      <c r="G3" s="3"/>
      <c r="H3" s="3"/>
      <c r="I3" s="3"/>
      <c r="J3" s="3"/>
      <c r="K3" s="3"/>
      <c r="L3" s="3"/>
      <c r="M3" s="3"/>
    </row>
    <row r="4" spans="1:14" ht="15" thickBot="1" x14ac:dyDescent="0.35">
      <c r="A4" s="3"/>
      <c r="B4" s="3"/>
      <c r="C4" s="3"/>
      <c r="D4" s="3"/>
      <c r="E4" s="3"/>
      <c r="F4" s="3"/>
      <c r="G4" s="3"/>
      <c r="H4" s="3"/>
      <c r="I4" s="3"/>
      <c r="J4" s="3"/>
      <c r="K4" s="3"/>
      <c r="L4" s="3"/>
    </row>
    <row r="5" spans="1:14" x14ac:dyDescent="0.3">
      <c r="A5" s="4"/>
      <c r="B5" s="5"/>
      <c r="C5" s="6" t="s">
        <v>3</v>
      </c>
      <c r="D5" s="7"/>
      <c r="E5" s="7"/>
      <c r="F5" s="7"/>
      <c r="G5" s="7"/>
      <c r="H5" s="8"/>
      <c r="I5" s="6" t="s">
        <v>4</v>
      </c>
      <c r="J5" s="7"/>
      <c r="K5" s="7"/>
      <c r="L5" s="7"/>
      <c r="M5" s="8"/>
    </row>
    <row r="6" spans="1:14" x14ac:dyDescent="0.3">
      <c r="A6" s="9" t="s">
        <v>5</v>
      </c>
      <c r="B6" s="10"/>
      <c r="C6" s="11">
        <v>2019</v>
      </c>
      <c r="D6" s="12"/>
      <c r="E6" s="12"/>
      <c r="F6" s="13">
        <v>2020</v>
      </c>
      <c r="G6" s="12"/>
      <c r="H6" s="14"/>
      <c r="I6" s="11">
        <v>2019</v>
      </c>
      <c r="J6" s="12"/>
      <c r="K6" s="13">
        <v>2020</v>
      </c>
      <c r="L6" s="12"/>
      <c r="M6" s="14"/>
    </row>
    <row r="7" spans="1:14" x14ac:dyDescent="0.3">
      <c r="A7" s="15"/>
      <c r="B7" s="16"/>
      <c r="C7" s="17" t="s">
        <v>6</v>
      </c>
      <c r="D7" s="18" t="s">
        <v>7</v>
      </c>
      <c r="E7" s="19" t="s">
        <v>8</v>
      </c>
      <c r="F7" s="19" t="s">
        <v>9</v>
      </c>
      <c r="G7" s="20" t="s">
        <v>6</v>
      </c>
      <c r="H7" s="20" t="s">
        <v>7</v>
      </c>
      <c r="I7" s="17" t="s">
        <v>7</v>
      </c>
      <c r="J7" s="18" t="s">
        <v>8</v>
      </c>
      <c r="K7" s="19" t="s">
        <v>9</v>
      </c>
      <c r="L7" s="20" t="s">
        <v>6</v>
      </c>
      <c r="M7" s="20" t="s">
        <v>7</v>
      </c>
    </row>
    <row r="8" spans="1:14" x14ac:dyDescent="0.3">
      <c r="A8" s="21">
        <v>1</v>
      </c>
      <c r="B8" s="22" t="s">
        <v>10</v>
      </c>
      <c r="C8" s="23">
        <v>18480.900000000001</v>
      </c>
      <c r="D8" s="24">
        <v>18597.599999999999</v>
      </c>
      <c r="E8" s="25">
        <v>18760.8</v>
      </c>
      <c r="F8" s="24">
        <v>18951</v>
      </c>
      <c r="G8" s="25">
        <v>20457.3</v>
      </c>
      <c r="H8" s="26">
        <v>19926.400000000001</v>
      </c>
      <c r="I8" s="23">
        <v>116.7</v>
      </c>
      <c r="J8" s="24">
        <v>163.1</v>
      </c>
      <c r="K8" s="25">
        <v>190.2</v>
      </c>
      <c r="L8" s="24">
        <v>1506.3</v>
      </c>
      <c r="M8" s="26">
        <v>-530.9</v>
      </c>
    </row>
    <row r="9" spans="1:14" x14ac:dyDescent="0.3">
      <c r="A9" s="27">
        <v>2</v>
      </c>
      <c r="B9" s="28" t="s">
        <v>11</v>
      </c>
      <c r="C9" s="29">
        <v>11391.7</v>
      </c>
      <c r="D9" s="30">
        <v>11438</v>
      </c>
      <c r="E9" s="31">
        <v>11564.8</v>
      </c>
      <c r="F9" s="30">
        <v>11674.4</v>
      </c>
      <c r="G9" s="31">
        <v>10949.5</v>
      </c>
      <c r="H9" s="32">
        <v>11533</v>
      </c>
      <c r="I9" s="29">
        <v>46.3</v>
      </c>
      <c r="J9" s="30">
        <v>126.9</v>
      </c>
      <c r="K9" s="31">
        <v>109.6</v>
      </c>
      <c r="L9" s="30">
        <v>-724.9</v>
      </c>
      <c r="M9" s="32">
        <v>583.5</v>
      </c>
    </row>
    <row r="10" spans="1:14" x14ac:dyDescent="0.3">
      <c r="A10" s="33">
        <v>3</v>
      </c>
      <c r="B10" s="34" t="s">
        <v>12</v>
      </c>
      <c r="C10" s="35">
        <v>9274.9</v>
      </c>
      <c r="D10" s="36">
        <v>9311.2999999999993</v>
      </c>
      <c r="E10" s="37">
        <v>9422.5</v>
      </c>
      <c r="F10" s="36">
        <v>9526.1</v>
      </c>
      <c r="G10" s="37">
        <v>8908.7999999999993</v>
      </c>
      <c r="H10" s="38">
        <v>9405.9</v>
      </c>
      <c r="I10" s="35">
        <v>36.4</v>
      </c>
      <c r="J10" s="36">
        <v>111.2</v>
      </c>
      <c r="K10" s="37">
        <v>103.6</v>
      </c>
      <c r="L10" s="36">
        <v>-617.29999999999995</v>
      </c>
      <c r="M10" s="38">
        <v>497.2</v>
      </c>
    </row>
    <row r="11" spans="1:14" x14ac:dyDescent="0.3">
      <c r="A11">
        <v>4</v>
      </c>
      <c r="B11" s="10" t="s">
        <v>13</v>
      </c>
      <c r="C11" s="39">
        <v>7832.5</v>
      </c>
      <c r="D11" s="40">
        <v>7852.3</v>
      </c>
      <c r="E11" s="41">
        <v>7953</v>
      </c>
      <c r="F11" s="40">
        <v>8044.5</v>
      </c>
      <c r="G11" s="41">
        <v>7487.2</v>
      </c>
      <c r="H11" s="42">
        <v>7964</v>
      </c>
      <c r="I11" s="39">
        <v>19.7</v>
      </c>
      <c r="J11" s="40">
        <v>100.7</v>
      </c>
      <c r="K11" s="41">
        <v>91.5</v>
      </c>
      <c r="L11" s="40">
        <v>-557.29999999999995</v>
      </c>
      <c r="M11" s="42">
        <v>476.8</v>
      </c>
    </row>
    <row r="12" spans="1:14" x14ac:dyDescent="0.3">
      <c r="A12" s="33">
        <v>5</v>
      </c>
      <c r="B12" s="34" t="s">
        <v>14</v>
      </c>
      <c r="C12" s="35">
        <v>1442.3</v>
      </c>
      <c r="D12" s="36">
        <v>1459</v>
      </c>
      <c r="E12" s="37">
        <v>1469.5</v>
      </c>
      <c r="F12" s="36">
        <v>1481.6</v>
      </c>
      <c r="G12" s="37">
        <v>1421.6</v>
      </c>
      <c r="H12" s="38">
        <v>1441.9</v>
      </c>
      <c r="I12" s="35">
        <v>16.7</v>
      </c>
      <c r="J12" s="36">
        <v>10.5</v>
      </c>
      <c r="K12" s="37">
        <v>12.1</v>
      </c>
      <c r="L12" s="36">
        <v>-60</v>
      </c>
      <c r="M12" s="38">
        <v>20.3</v>
      </c>
    </row>
    <row r="13" spans="1:14" x14ac:dyDescent="0.3">
      <c r="A13">
        <v>6</v>
      </c>
      <c r="B13" s="10" t="s">
        <v>15</v>
      </c>
      <c r="C13" s="39">
        <v>2116.8000000000002</v>
      </c>
      <c r="D13" s="40">
        <v>2126.6</v>
      </c>
      <c r="E13" s="41">
        <v>2142.4</v>
      </c>
      <c r="F13" s="40">
        <v>2148.3000000000002</v>
      </c>
      <c r="G13" s="41">
        <v>2040.7</v>
      </c>
      <c r="H13" s="42">
        <v>2127.1</v>
      </c>
      <c r="I13" s="39">
        <v>9.9</v>
      </c>
      <c r="J13" s="40">
        <v>15.7</v>
      </c>
      <c r="K13" s="41">
        <v>6</v>
      </c>
      <c r="L13" s="40">
        <v>-107.7</v>
      </c>
      <c r="M13" s="42">
        <v>86.4</v>
      </c>
    </row>
    <row r="14" spans="1:14" x14ac:dyDescent="0.3">
      <c r="A14" s="21">
        <v>7</v>
      </c>
      <c r="B14" s="43" t="s">
        <v>16</v>
      </c>
      <c r="C14" s="44">
        <v>1628.5</v>
      </c>
      <c r="D14" s="45">
        <v>1677</v>
      </c>
      <c r="E14" s="46">
        <v>1697.7</v>
      </c>
      <c r="F14" s="45">
        <v>1706</v>
      </c>
      <c r="G14" s="46">
        <v>1511.9</v>
      </c>
      <c r="H14" s="47">
        <v>1804.5</v>
      </c>
      <c r="I14" s="44">
        <v>48.5</v>
      </c>
      <c r="J14" s="45">
        <v>20.7</v>
      </c>
      <c r="K14" s="46">
        <v>8.3000000000000007</v>
      </c>
      <c r="L14" s="45">
        <v>-194.1</v>
      </c>
      <c r="M14" s="47">
        <v>292.60000000000002</v>
      </c>
    </row>
    <row r="15" spans="1:14" x14ac:dyDescent="0.3">
      <c r="A15">
        <v>8</v>
      </c>
      <c r="B15" s="10" t="s">
        <v>17</v>
      </c>
      <c r="C15" s="39">
        <v>36.9</v>
      </c>
      <c r="D15" s="40">
        <v>58.9</v>
      </c>
      <c r="E15" s="41">
        <v>58.7</v>
      </c>
      <c r="F15" s="40">
        <v>56.4</v>
      </c>
      <c r="G15" s="41">
        <v>38.9</v>
      </c>
      <c r="H15" s="42">
        <v>62.9</v>
      </c>
      <c r="I15" s="39">
        <v>22</v>
      </c>
      <c r="J15" s="40">
        <v>-0.2</v>
      </c>
      <c r="K15" s="41">
        <v>-2.2999999999999998</v>
      </c>
      <c r="L15" s="40">
        <v>-17.5</v>
      </c>
      <c r="M15" s="42">
        <v>24</v>
      </c>
    </row>
    <row r="16" spans="1:14" x14ac:dyDescent="0.3">
      <c r="A16" s="33"/>
      <c r="B16" s="48" t="s">
        <v>18</v>
      </c>
      <c r="C16" s="35"/>
      <c r="D16" s="36"/>
      <c r="E16" s="37"/>
      <c r="F16" s="36"/>
      <c r="G16" s="37"/>
      <c r="H16" s="38"/>
      <c r="I16" s="35"/>
      <c r="J16" s="36"/>
      <c r="K16" s="37"/>
      <c r="L16" s="36"/>
      <c r="M16" s="38"/>
    </row>
    <row r="17" spans="1:13" ht="16.2" x14ac:dyDescent="0.3">
      <c r="A17" s="33">
        <v>9</v>
      </c>
      <c r="B17" s="34" t="s">
        <v>19</v>
      </c>
      <c r="C17" s="35" t="s">
        <v>89</v>
      </c>
      <c r="D17" s="36" t="s">
        <v>89</v>
      </c>
      <c r="E17" s="37" t="s">
        <v>89</v>
      </c>
      <c r="F17" s="36" t="s">
        <v>89</v>
      </c>
      <c r="G17" s="37">
        <v>16.899999999999999</v>
      </c>
      <c r="H17" s="38">
        <v>18.399999999999999</v>
      </c>
      <c r="I17" s="35" t="s">
        <v>89</v>
      </c>
      <c r="J17" s="36" t="s">
        <v>89</v>
      </c>
      <c r="K17" s="37" t="s">
        <v>89</v>
      </c>
      <c r="L17" s="36">
        <f>G17</f>
        <v>16.899999999999999</v>
      </c>
      <c r="M17" s="38">
        <v>1.6</v>
      </c>
    </row>
    <row r="18" spans="1:13" ht="16.2" x14ac:dyDescent="0.3">
      <c r="A18">
        <v>10</v>
      </c>
      <c r="B18" s="49" t="s">
        <v>20</v>
      </c>
      <c r="C18" s="39" t="s">
        <v>89</v>
      </c>
      <c r="D18" s="40" t="s">
        <v>89</v>
      </c>
      <c r="E18" s="41" t="s">
        <v>89</v>
      </c>
      <c r="F18" s="40" t="s">
        <v>89</v>
      </c>
      <c r="G18" s="40">
        <v>6.5</v>
      </c>
      <c r="H18" s="42">
        <v>9.1999999999999993</v>
      </c>
      <c r="I18" s="39" t="s">
        <v>89</v>
      </c>
      <c r="J18" s="40" t="s">
        <v>89</v>
      </c>
      <c r="K18" s="41" t="s">
        <v>89</v>
      </c>
      <c r="L18" s="40">
        <f>G18</f>
        <v>6.5</v>
      </c>
      <c r="M18" s="42">
        <v>2.7</v>
      </c>
    </row>
    <row r="19" spans="1:13" x14ac:dyDescent="0.3">
      <c r="A19" s="33">
        <v>11</v>
      </c>
      <c r="B19" s="34" t="s">
        <v>21</v>
      </c>
      <c r="C19" s="35">
        <v>1591.6</v>
      </c>
      <c r="D19" s="36">
        <v>1618.1</v>
      </c>
      <c r="E19" s="37">
        <v>1639</v>
      </c>
      <c r="F19" s="36">
        <v>1649.6</v>
      </c>
      <c r="G19" s="37">
        <v>1473</v>
      </c>
      <c r="H19" s="38">
        <v>1741.6</v>
      </c>
      <c r="I19" s="35">
        <v>26.5</v>
      </c>
      <c r="J19" s="36">
        <v>20.9</v>
      </c>
      <c r="K19" s="37">
        <v>10.6</v>
      </c>
      <c r="L19" s="36">
        <v>-176.6</v>
      </c>
      <c r="M19" s="38">
        <v>268.60000000000002</v>
      </c>
    </row>
    <row r="20" spans="1:13" x14ac:dyDescent="0.3">
      <c r="B20" s="50" t="s">
        <v>22</v>
      </c>
      <c r="C20" s="39"/>
      <c r="D20" s="40"/>
      <c r="E20" s="41"/>
      <c r="F20" s="40"/>
      <c r="G20" s="41"/>
      <c r="H20" s="42"/>
      <c r="I20" s="39"/>
      <c r="J20" s="40"/>
      <c r="K20" s="41"/>
      <c r="L20" s="40"/>
      <c r="M20" s="42"/>
    </row>
    <row r="21" spans="1:13" ht="16.2" x14ac:dyDescent="0.3">
      <c r="A21">
        <v>12</v>
      </c>
      <c r="B21" s="49" t="s">
        <v>20</v>
      </c>
      <c r="C21" s="39" t="s">
        <v>89</v>
      </c>
      <c r="D21" s="40" t="s">
        <v>89</v>
      </c>
      <c r="E21" s="41" t="s">
        <v>89</v>
      </c>
      <c r="F21" s="40" t="s">
        <v>89</v>
      </c>
      <c r="G21" s="40">
        <v>209.1</v>
      </c>
      <c r="H21" s="42">
        <v>297.10000000000002</v>
      </c>
      <c r="I21" s="39" t="s">
        <v>89</v>
      </c>
      <c r="J21" s="40" t="s">
        <v>89</v>
      </c>
      <c r="K21" s="41" t="s">
        <v>89</v>
      </c>
      <c r="L21" s="40">
        <f>G21</f>
        <v>209.1</v>
      </c>
      <c r="M21" s="42">
        <v>88</v>
      </c>
    </row>
    <row r="22" spans="1:13" x14ac:dyDescent="0.3">
      <c r="A22" s="21">
        <v>13</v>
      </c>
      <c r="B22" s="43" t="s">
        <v>23</v>
      </c>
      <c r="C22" s="44">
        <v>786.7</v>
      </c>
      <c r="D22" s="45">
        <v>789.7</v>
      </c>
      <c r="E22" s="46">
        <v>795.5</v>
      </c>
      <c r="F22" s="45">
        <v>802.3</v>
      </c>
      <c r="G22" s="46">
        <v>796.1</v>
      </c>
      <c r="H22" s="47">
        <v>806</v>
      </c>
      <c r="I22" s="44">
        <v>3</v>
      </c>
      <c r="J22" s="45">
        <v>5.9</v>
      </c>
      <c r="K22" s="46">
        <v>6.8</v>
      </c>
      <c r="L22" s="45">
        <v>-6.3</v>
      </c>
      <c r="M22" s="47">
        <v>9.9</v>
      </c>
    </row>
    <row r="23" spans="1:13" x14ac:dyDescent="0.3">
      <c r="A23" s="27">
        <v>14</v>
      </c>
      <c r="B23" s="28" t="s">
        <v>24</v>
      </c>
      <c r="C23" s="29">
        <v>2970.2</v>
      </c>
      <c r="D23" s="30">
        <v>2970.1</v>
      </c>
      <c r="E23" s="31">
        <v>2980.4</v>
      </c>
      <c r="F23" s="30">
        <v>2984.3</v>
      </c>
      <c r="G23" s="31">
        <v>2910.2</v>
      </c>
      <c r="H23" s="32">
        <v>2862.8</v>
      </c>
      <c r="I23" s="29">
        <v>-0.1</v>
      </c>
      <c r="J23" s="30">
        <v>10.4</v>
      </c>
      <c r="K23" s="31">
        <v>3.9</v>
      </c>
      <c r="L23" s="30">
        <v>-74.099999999999994</v>
      </c>
      <c r="M23" s="32">
        <v>-47.4</v>
      </c>
    </row>
    <row r="24" spans="1:13" x14ac:dyDescent="0.3">
      <c r="A24" s="33">
        <v>15</v>
      </c>
      <c r="B24" s="34" t="s">
        <v>25</v>
      </c>
      <c r="C24" s="35">
        <v>1682.6</v>
      </c>
      <c r="D24" s="36">
        <v>1681.7</v>
      </c>
      <c r="E24" s="37">
        <v>1693.4</v>
      </c>
      <c r="F24" s="36">
        <v>1679.7</v>
      </c>
      <c r="G24" s="37">
        <v>1637</v>
      </c>
      <c r="H24" s="38">
        <v>1629</v>
      </c>
      <c r="I24" s="35">
        <v>-0.8</v>
      </c>
      <c r="J24" s="36">
        <v>11.7</v>
      </c>
      <c r="K24" s="37">
        <v>-13.7</v>
      </c>
      <c r="L24" s="36">
        <v>-42.7</v>
      </c>
      <c r="M24" s="38">
        <v>-8</v>
      </c>
    </row>
    <row r="25" spans="1:13" x14ac:dyDescent="0.3">
      <c r="A25">
        <v>16</v>
      </c>
      <c r="B25" s="10" t="s">
        <v>26</v>
      </c>
      <c r="C25" s="39">
        <v>1287.5999999999999</v>
      </c>
      <c r="D25" s="40">
        <v>1288.3</v>
      </c>
      <c r="E25" s="41">
        <v>1287</v>
      </c>
      <c r="F25" s="40">
        <v>1304.5999999999999</v>
      </c>
      <c r="G25" s="41">
        <v>1273.2</v>
      </c>
      <c r="H25" s="42">
        <v>1233.8</v>
      </c>
      <c r="I25" s="39">
        <v>0.7</v>
      </c>
      <c r="J25" s="40">
        <v>-1.3</v>
      </c>
      <c r="K25" s="41">
        <v>17.600000000000001</v>
      </c>
      <c r="L25" s="40">
        <v>-31.4</v>
      </c>
      <c r="M25" s="42">
        <v>-39.4</v>
      </c>
    </row>
    <row r="26" spans="1:13" x14ac:dyDescent="0.3">
      <c r="A26" s="21">
        <v>17</v>
      </c>
      <c r="B26" s="43" t="s">
        <v>27</v>
      </c>
      <c r="C26" s="44">
        <v>3118.6</v>
      </c>
      <c r="D26" s="45">
        <v>3141.9</v>
      </c>
      <c r="E26" s="46">
        <v>3155.2</v>
      </c>
      <c r="F26" s="45">
        <v>3235.5</v>
      </c>
      <c r="G26" s="46">
        <v>5678</v>
      </c>
      <c r="H26" s="47">
        <v>4370</v>
      </c>
      <c r="I26" s="44">
        <v>23.3</v>
      </c>
      <c r="J26" s="45">
        <v>13.3</v>
      </c>
      <c r="K26" s="46">
        <v>80.3</v>
      </c>
      <c r="L26" s="45">
        <v>2442.5</v>
      </c>
      <c r="M26" s="47">
        <v>-1308</v>
      </c>
    </row>
    <row r="27" spans="1:13" x14ac:dyDescent="0.3">
      <c r="A27">
        <v>18</v>
      </c>
      <c r="B27" s="10" t="s">
        <v>28</v>
      </c>
      <c r="C27" s="39">
        <v>3071</v>
      </c>
      <c r="D27" s="40">
        <v>3094.8</v>
      </c>
      <c r="E27" s="41">
        <v>3108.7</v>
      </c>
      <c r="F27" s="40">
        <v>3189.6</v>
      </c>
      <c r="G27" s="41">
        <v>5627.4</v>
      </c>
      <c r="H27" s="42">
        <v>4324.1000000000004</v>
      </c>
      <c r="I27" s="39">
        <v>23.8</v>
      </c>
      <c r="J27" s="40">
        <v>13.9</v>
      </c>
      <c r="K27" s="41">
        <v>80.900000000000006</v>
      </c>
      <c r="L27" s="40">
        <v>2437.8000000000002</v>
      </c>
      <c r="M27" s="42">
        <v>-1303.3</v>
      </c>
    </row>
    <row r="28" spans="1:13" x14ac:dyDescent="0.3">
      <c r="A28" s="33">
        <v>19</v>
      </c>
      <c r="B28" s="34" t="s">
        <v>29</v>
      </c>
      <c r="C28" s="35">
        <v>1026.7</v>
      </c>
      <c r="D28" s="36">
        <v>1034.3</v>
      </c>
      <c r="E28" s="37">
        <v>1043</v>
      </c>
      <c r="F28" s="36">
        <v>1068.5</v>
      </c>
      <c r="G28" s="37">
        <v>1075.4000000000001</v>
      </c>
      <c r="H28" s="38">
        <v>1080.5999999999999</v>
      </c>
      <c r="I28" s="35">
        <v>7.6</v>
      </c>
      <c r="J28" s="36">
        <v>8.8000000000000007</v>
      </c>
      <c r="K28" s="37">
        <v>25.4</v>
      </c>
      <c r="L28" s="36">
        <v>6.9</v>
      </c>
      <c r="M28" s="38">
        <v>5.2</v>
      </c>
    </row>
    <row r="29" spans="1:13" x14ac:dyDescent="0.3">
      <c r="A29">
        <v>20</v>
      </c>
      <c r="B29" s="10" t="s">
        <v>30</v>
      </c>
      <c r="C29" s="39">
        <v>779.7</v>
      </c>
      <c r="D29" s="40">
        <v>789.9</v>
      </c>
      <c r="E29" s="41">
        <v>797.9</v>
      </c>
      <c r="F29" s="40">
        <v>804.7</v>
      </c>
      <c r="G29" s="41">
        <v>824.1</v>
      </c>
      <c r="H29" s="42">
        <v>842.7</v>
      </c>
      <c r="I29" s="39">
        <v>10.199999999999999</v>
      </c>
      <c r="J29" s="40">
        <v>8</v>
      </c>
      <c r="K29" s="41">
        <v>6.7</v>
      </c>
      <c r="L29" s="40">
        <v>19.399999999999999</v>
      </c>
      <c r="M29" s="42">
        <v>18.7</v>
      </c>
    </row>
    <row r="30" spans="1:13" x14ac:dyDescent="0.3">
      <c r="A30" s="33"/>
      <c r="B30" s="48" t="s">
        <v>31</v>
      </c>
      <c r="C30" s="35"/>
      <c r="D30" s="36"/>
      <c r="E30" s="37"/>
      <c r="F30" s="36"/>
      <c r="G30" s="37"/>
      <c r="H30" s="38"/>
      <c r="I30" s="35"/>
      <c r="J30" s="36"/>
      <c r="K30" s="37"/>
      <c r="L30" s="36"/>
      <c r="M30" s="38"/>
    </row>
    <row r="31" spans="1:13" ht="16.2" x14ac:dyDescent="0.3">
      <c r="A31" s="33">
        <v>21</v>
      </c>
      <c r="B31" s="34" t="s">
        <v>32</v>
      </c>
      <c r="C31" s="35" t="s">
        <v>89</v>
      </c>
      <c r="D31" s="36" t="s">
        <v>89</v>
      </c>
      <c r="E31" s="37" t="s">
        <v>89</v>
      </c>
      <c r="F31" s="36" t="s">
        <v>89</v>
      </c>
      <c r="G31" s="36">
        <v>9.6999999999999993</v>
      </c>
      <c r="H31" s="38">
        <v>14.8</v>
      </c>
      <c r="I31" s="35" t="s">
        <v>89</v>
      </c>
      <c r="J31" s="36" t="s">
        <v>89</v>
      </c>
      <c r="K31" s="37" t="s">
        <v>89</v>
      </c>
      <c r="L31" s="36">
        <f>G31</f>
        <v>9.6999999999999993</v>
      </c>
      <c r="M31" s="38">
        <v>5.0999999999999996</v>
      </c>
    </row>
    <row r="32" spans="1:13" x14ac:dyDescent="0.3">
      <c r="A32">
        <v>22</v>
      </c>
      <c r="B32" s="10" t="s">
        <v>33</v>
      </c>
      <c r="C32" s="39">
        <v>615</v>
      </c>
      <c r="D32" s="40">
        <v>622.29999999999995</v>
      </c>
      <c r="E32" s="41">
        <v>619.4</v>
      </c>
      <c r="F32" s="40">
        <v>624.1</v>
      </c>
      <c r="G32" s="41">
        <v>668.8</v>
      </c>
      <c r="H32" s="42">
        <v>691.3</v>
      </c>
      <c r="I32" s="39">
        <v>7.3</v>
      </c>
      <c r="J32" s="40">
        <v>-2.9</v>
      </c>
      <c r="K32" s="41">
        <v>4.7</v>
      </c>
      <c r="L32" s="40">
        <v>44.7</v>
      </c>
      <c r="M32" s="42">
        <v>22.4</v>
      </c>
    </row>
    <row r="33" spans="1:13" x14ac:dyDescent="0.3">
      <c r="A33" s="33">
        <v>23</v>
      </c>
      <c r="B33" s="34" t="s">
        <v>34</v>
      </c>
      <c r="C33" s="35">
        <v>27.5</v>
      </c>
      <c r="D33" s="36">
        <v>27.6</v>
      </c>
      <c r="E33" s="37">
        <v>27.9</v>
      </c>
      <c r="F33" s="36">
        <v>43.4</v>
      </c>
      <c r="G33" s="37">
        <v>1084.5999999999999</v>
      </c>
      <c r="H33" s="38">
        <v>768.7</v>
      </c>
      <c r="I33" s="35">
        <v>0.1</v>
      </c>
      <c r="J33" s="36">
        <v>0.3</v>
      </c>
      <c r="K33" s="37">
        <v>15.5</v>
      </c>
      <c r="L33" s="36">
        <v>1041.0999999999999</v>
      </c>
      <c r="M33" s="38">
        <v>-315.89999999999998</v>
      </c>
    </row>
    <row r="34" spans="1:13" ht="16.2" x14ac:dyDescent="0.3">
      <c r="B34" s="51" t="s">
        <v>35</v>
      </c>
      <c r="C34" s="39"/>
      <c r="D34" s="40"/>
      <c r="E34" s="41"/>
      <c r="F34" s="40"/>
      <c r="G34" s="41"/>
      <c r="H34" s="42"/>
      <c r="I34" s="39"/>
      <c r="J34" s="40"/>
      <c r="K34" s="41"/>
      <c r="L34" s="40"/>
      <c r="M34" s="42"/>
    </row>
    <row r="35" spans="1:13" x14ac:dyDescent="0.3">
      <c r="A35">
        <v>24</v>
      </c>
      <c r="B35" s="52" t="s">
        <v>36</v>
      </c>
      <c r="C35" s="39" t="s">
        <v>89</v>
      </c>
      <c r="D35" s="40" t="s">
        <v>89</v>
      </c>
      <c r="E35" s="41" t="s">
        <v>89</v>
      </c>
      <c r="F35" s="40" t="s">
        <v>89</v>
      </c>
      <c r="G35" s="40">
        <v>7.2</v>
      </c>
      <c r="H35" s="42">
        <v>23.6</v>
      </c>
      <c r="I35" s="39" t="s">
        <v>89</v>
      </c>
      <c r="J35" s="40" t="s">
        <v>89</v>
      </c>
      <c r="K35" s="41" t="s">
        <v>89</v>
      </c>
      <c r="L35" s="40">
        <f>G35</f>
        <v>7.2</v>
      </c>
      <c r="M35" s="42">
        <v>16.399999999999999</v>
      </c>
    </row>
    <row r="36" spans="1:13" x14ac:dyDescent="0.3">
      <c r="A36" s="33">
        <v>25</v>
      </c>
      <c r="B36" s="53" t="s">
        <v>37</v>
      </c>
      <c r="C36" s="35" t="s">
        <v>89</v>
      </c>
      <c r="D36" s="36" t="s">
        <v>89</v>
      </c>
      <c r="E36" s="37" t="s">
        <v>89</v>
      </c>
      <c r="F36" s="36" t="s">
        <v>89</v>
      </c>
      <c r="G36" s="36">
        <v>101.5</v>
      </c>
      <c r="H36" s="38">
        <v>152.69999999999999</v>
      </c>
      <c r="I36" s="35" t="s">
        <v>89</v>
      </c>
      <c r="J36" s="36" t="s">
        <v>89</v>
      </c>
      <c r="K36" s="37" t="s">
        <v>89</v>
      </c>
      <c r="L36" s="36">
        <f>G36</f>
        <v>101.5</v>
      </c>
      <c r="M36" s="38">
        <v>51.2</v>
      </c>
    </row>
    <row r="37" spans="1:13" x14ac:dyDescent="0.3">
      <c r="A37">
        <v>26</v>
      </c>
      <c r="B37" s="52" t="s">
        <v>38</v>
      </c>
      <c r="C37" s="39" t="s">
        <v>89</v>
      </c>
      <c r="D37" s="40" t="s">
        <v>89</v>
      </c>
      <c r="E37" s="41" t="s">
        <v>89</v>
      </c>
      <c r="F37" s="40" t="s">
        <v>89</v>
      </c>
      <c r="G37" s="40">
        <v>679.2</v>
      </c>
      <c r="H37" s="42">
        <v>369.9</v>
      </c>
      <c r="I37" s="39" t="s">
        <v>89</v>
      </c>
      <c r="J37" s="40" t="s">
        <v>89</v>
      </c>
      <c r="K37" s="41" t="s">
        <v>89</v>
      </c>
      <c r="L37" s="40">
        <f>G37</f>
        <v>679.2</v>
      </c>
      <c r="M37" s="42">
        <v>-309.39999999999998</v>
      </c>
    </row>
    <row r="38" spans="1:13" x14ac:dyDescent="0.3">
      <c r="A38" s="33">
        <v>27</v>
      </c>
      <c r="B38" s="34" t="s">
        <v>39</v>
      </c>
      <c r="C38" s="35">
        <v>129.80000000000001</v>
      </c>
      <c r="D38" s="36">
        <v>131.9</v>
      </c>
      <c r="E38" s="37">
        <v>134.5</v>
      </c>
      <c r="F38" s="36">
        <v>138.6</v>
      </c>
      <c r="G38" s="37">
        <v>142.1</v>
      </c>
      <c r="H38" s="38">
        <v>145.30000000000001</v>
      </c>
      <c r="I38" s="35">
        <v>2.1</v>
      </c>
      <c r="J38" s="36">
        <v>2.6</v>
      </c>
      <c r="K38" s="37">
        <v>4.0999999999999996</v>
      </c>
      <c r="L38" s="36">
        <v>3.5</v>
      </c>
      <c r="M38" s="38">
        <v>3.3</v>
      </c>
    </row>
    <row r="39" spans="1:13" x14ac:dyDescent="0.3">
      <c r="A39">
        <v>28</v>
      </c>
      <c r="B39" s="10" t="s">
        <v>40</v>
      </c>
      <c r="C39" s="39">
        <v>492.4</v>
      </c>
      <c r="D39" s="40">
        <v>488.9</v>
      </c>
      <c r="E39" s="41">
        <v>486</v>
      </c>
      <c r="F39" s="40">
        <v>510.4</v>
      </c>
      <c r="G39" s="41">
        <v>1832.5</v>
      </c>
      <c r="H39" s="42">
        <v>795.5</v>
      </c>
      <c r="I39" s="39">
        <v>-3.5</v>
      </c>
      <c r="J39" s="40">
        <v>-2.9</v>
      </c>
      <c r="K39" s="41">
        <v>24.4</v>
      </c>
      <c r="L39" s="40">
        <v>1322.1</v>
      </c>
      <c r="M39" s="42">
        <v>-1037</v>
      </c>
    </row>
    <row r="40" spans="1:13" x14ac:dyDescent="0.3">
      <c r="A40" s="33"/>
      <c r="B40" s="54" t="s">
        <v>41</v>
      </c>
      <c r="C40" s="35"/>
      <c r="D40" s="36"/>
      <c r="E40" s="37"/>
      <c r="F40" s="36"/>
      <c r="G40" s="37"/>
      <c r="H40" s="38"/>
      <c r="I40" s="35"/>
      <c r="J40" s="36"/>
      <c r="K40" s="37"/>
      <c r="L40" s="36"/>
      <c r="M40" s="38"/>
    </row>
    <row r="41" spans="1:13" ht="16.2" x14ac:dyDescent="0.3">
      <c r="A41" s="33">
        <v>29</v>
      </c>
      <c r="B41" s="55" t="s">
        <v>42</v>
      </c>
      <c r="C41" s="35" t="s">
        <v>89</v>
      </c>
      <c r="D41" s="36" t="s">
        <v>89</v>
      </c>
      <c r="E41" s="37" t="s">
        <v>89</v>
      </c>
      <c r="F41" s="36" t="s">
        <v>89</v>
      </c>
      <c r="G41" s="37">
        <v>1078.0999999999999</v>
      </c>
      <c r="H41" s="38">
        <v>15.6</v>
      </c>
      <c r="I41" s="35" t="s">
        <v>89</v>
      </c>
      <c r="J41" s="36" t="s">
        <v>89</v>
      </c>
      <c r="K41" s="37" t="s">
        <v>89</v>
      </c>
      <c r="L41" s="36">
        <f>G41</f>
        <v>1078.0999999999999</v>
      </c>
      <c r="M41" s="38">
        <v>-1062.5</v>
      </c>
    </row>
    <row r="42" spans="1:13" ht="16.2" x14ac:dyDescent="0.3">
      <c r="A42">
        <v>30</v>
      </c>
      <c r="B42" s="56" t="s">
        <v>43</v>
      </c>
      <c r="C42" s="39" t="s">
        <v>89</v>
      </c>
      <c r="D42" s="40" t="s">
        <v>89</v>
      </c>
      <c r="E42" s="41" t="s">
        <v>89</v>
      </c>
      <c r="F42" s="40" t="s">
        <v>89</v>
      </c>
      <c r="G42" s="41" t="s">
        <v>89</v>
      </c>
      <c r="H42" s="42">
        <v>106.2</v>
      </c>
      <c r="I42" s="39" t="s">
        <v>89</v>
      </c>
      <c r="J42" s="40" t="s">
        <v>89</v>
      </c>
      <c r="K42" s="41" t="s">
        <v>89</v>
      </c>
      <c r="L42" s="40" t="s">
        <v>89</v>
      </c>
      <c r="M42" s="42">
        <f>H42</f>
        <v>106.2</v>
      </c>
    </row>
    <row r="43" spans="1:13" ht="16.2" x14ac:dyDescent="0.3">
      <c r="A43" s="33">
        <v>31</v>
      </c>
      <c r="B43" s="57" t="s">
        <v>44</v>
      </c>
      <c r="C43" s="35" t="s">
        <v>89</v>
      </c>
      <c r="D43" s="36" t="s">
        <v>89</v>
      </c>
      <c r="E43" s="37" t="s">
        <v>89</v>
      </c>
      <c r="F43" s="36" t="s">
        <v>89</v>
      </c>
      <c r="G43" s="37">
        <v>19.100000000000001</v>
      </c>
      <c r="H43" s="38">
        <v>27</v>
      </c>
      <c r="I43" s="35" t="s">
        <v>89</v>
      </c>
      <c r="J43" s="36" t="s">
        <v>89</v>
      </c>
      <c r="K43" s="37" t="s">
        <v>89</v>
      </c>
      <c r="L43" s="36">
        <f>G43</f>
        <v>19.100000000000001</v>
      </c>
      <c r="M43" s="38">
        <v>7.9</v>
      </c>
    </row>
    <row r="44" spans="1:13" ht="16.2" x14ac:dyDescent="0.3">
      <c r="A44">
        <v>32</v>
      </c>
      <c r="B44" s="10" t="s">
        <v>45</v>
      </c>
      <c r="C44" s="39" t="s">
        <v>89</v>
      </c>
      <c r="D44" s="40" t="s">
        <v>89</v>
      </c>
      <c r="E44" s="41" t="s">
        <v>89</v>
      </c>
      <c r="F44" s="40" t="s">
        <v>89</v>
      </c>
      <c r="G44" s="41">
        <v>160.9</v>
      </c>
      <c r="H44" s="42">
        <v>58.4</v>
      </c>
      <c r="I44" s="39" t="s">
        <v>89</v>
      </c>
      <c r="J44" s="40" t="s">
        <v>89</v>
      </c>
      <c r="K44" s="41" t="s">
        <v>89</v>
      </c>
      <c r="L44" s="40">
        <f>G44</f>
        <v>160.9</v>
      </c>
      <c r="M44" s="42">
        <v>-102.5</v>
      </c>
    </row>
    <row r="45" spans="1:13" x14ac:dyDescent="0.3">
      <c r="A45" s="33">
        <v>33</v>
      </c>
      <c r="B45" s="34" t="s">
        <v>46</v>
      </c>
      <c r="C45" s="35">
        <v>47.5</v>
      </c>
      <c r="D45" s="36">
        <v>47.1</v>
      </c>
      <c r="E45" s="37">
        <v>46.5</v>
      </c>
      <c r="F45" s="36">
        <v>45.9</v>
      </c>
      <c r="G45" s="37">
        <v>50.6</v>
      </c>
      <c r="H45" s="38">
        <v>45.9</v>
      </c>
      <c r="I45" s="35">
        <v>-0.4</v>
      </c>
      <c r="J45" s="36">
        <v>-0.6</v>
      </c>
      <c r="K45" s="37">
        <v>-0.6</v>
      </c>
      <c r="L45" s="36">
        <v>4.7</v>
      </c>
      <c r="M45" s="38">
        <v>-4.7</v>
      </c>
    </row>
    <row r="46" spans="1:13" x14ac:dyDescent="0.3">
      <c r="A46" s="27">
        <v>34</v>
      </c>
      <c r="B46" s="28" t="s">
        <v>47</v>
      </c>
      <c r="C46" s="29">
        <v>1414.7</v>
      </c>
      <c r="D46" s="30">
        <v>1419</v>
      </c>
      <c r="E46" s="31">
        <v>1432.9</v>
      </c>
      <c r="F46" s="30">
        <v>1451.5</v>
      </c>
      <c r="G46" s="31">
        <v>1388.4</v>
      </c>
      <c r="H46" s="32">
        <v>1449.8</v>
      </c>
      <c r="I46" s="29">
        <v>4.2</v>
      </c>
      <c r="J46" s="30">
        <v>13.9</v>
      </c>
      <c r="K46" s="31">
        <v>18.7</v>
      </c>
      <c r="L46" s="30">
        <v>-63.2</v>
      </c>
      <c r="M46" s="32">
        <v>61.5</v>
      </c>
    </row>
    <row r="47" spans="1:13" x14ac:dyDescent="0.3">
      <c r="A47" s="21">
        <v>35</v>
      </c>
      <c r="B47" s="43" t="s">
        <v>48</v>
      </c>
      <c r="C47" s="44">
        <v>2222.5</v>
      </c>
      <c r="D47" s="45">
        <v>2197.1</v>
      </c>
      <c r="E47" s="46">
        <v>2221.1999999999998</v>
      </c>
      <c r="F47" s="45">
        <v>2252.4</v>
      </c>
      <c r="G47" s="46">
        <v>2096.5</v>
      </c>
      <c r="H47" s="47">
        <v>2186.6</v>
      </c>
      <c r="I47" s="44">
        <v>-25.3</v>
      </c>
      <c r="J47" s="45">
        <v>24.1</v>
      </c>
      <c r="K47" s="46">
        <v>31.2</v>
      </c>
      <c r="L47" s="45">
        <v>-155.9</v>
      </c>
      <c r="M47" s="47">
        <v>90.1</v>
      </c>
    </row>
    <row r="48" spans="1:13" x14ac:dyDescent="0.3">
      <c r="A48" s="27">
        <v>36</v>
      </c>
      <c r="B48" s="28" t="s">
        <v>49</v>
      </c>
      <c r="C48" s="29">
        <v>16258.4</v>
      </c>
      <c r="D48" s="30">
        <v>16400.5</v>
      </c>
      <c r="E48" s="31">
        <v>16539.599999999999</v>
      </c>
      <c r="F48" s="30">
        <v>16698.599999999999</v>
      </c>
      <c r="G48" s="31">
        <v>18360.8</v>
      </c>
      <c r="H48" s="32">
        <v>17739.8</v>
      </c>
      <c r="I48" s="29">
        <v>142.1</v>
      </c>
      <c r="J48" s="30">
        <v>139.1</v>
      </c>
      <c r="K48" s="31">
        <v>159</v>
      </c>
      <c r="L48" s="30">
        <v>1662.2</v>
      </c>
      <c r="M48" s="32">
        <v>-621</v>
      </c>
    </row>
    <row r="49" spans="1:13" x14ac:dyDescent="0.3">
      <c r="A49" s="21">
        <v>37</v>
      </c>
      <c r="B49" s="43" t="s">
        <v>50</v>
      </c>
      <c r="C49" s="44">
        <v>15072.3</v>
      </c>
      <c r="D49" s="45">
        <v>15219.9</v>
      </c>
      <c r="E49" s="46">
        <v>15335.8</v>
      </c>
      <c r="F49" s="45">
        <v>15103.3</v>
      </c>
      <c r="G49" s="46">
        <v>13590</v>
      </c>
      <c r="H49" s="47">
        <v>14880.5</v>
      </c>
      <c r="I49" s="44">
        <v>147.6</v>
      </c>
      <c r="J49" s="45">
        <v>115.9</v>
      </c>
      <c r="K49" s="46">
        <v>-232.5</v>
      </c>
      <c r="L49" s="45">
        <v>-1513.3</v>
      </c>
      <c r="M49" s="47">
        <v>1290.5</v>
      </c>
    </row>
    <row r="50" spans="1:13" x14ac:dyDescent="0.3">
      <c r="A50">
        <v>38</v>
      </c>
      <c r="B50" s="10" t="s">
        <v>51</v>
      </c>
      <c r="C50" s="39">
        <v>14497.3</v>
      </c>
      <c r="D50" s="40">
        <v>14645.3</v>
      </c>
      <c r="E50" s="41">
        <v>14759.2</v>
      </c>
      <c r="F50" s="40">
        <v>14545.5</v>
      </c>
      <c r="G50" s="41">
        <v>13097.3</v>
      </c>
      <c r="H50" s="42">
        <v>14394.2</v>
      </c>
      <c r="I50" s="39">
        <v>148</v>
      </c>
      <c r="J50" s="40">
        <v>113.9</v>
      </c>
      <c r="K50" s="41">
        <v>-213.7</v>
      </c>
      <c r="L50" s="40">
        <v>-1448.1</v>
      </c>
      <c r="M50" s="42">
        <v>1296.8</v>
      </c>
    </row>
    <row r="51" spans="1:13" x14ac:dyDescent="0.3">
      <c r="A51" s="33">
        <v>39</v>
      </c>
      <c r="B51" s="34" t="s">
        <v>52</v>
      </c>
      <c r="C51" s="35">
        <v>364.7</v>
      </c>
      <c r="D51" s="36">
        <v>364.9</v>
      </c>
      <c r="E51" s="37">
        <v>364.6</v>
      </c>
      <c r="F51" s="36">
        <v>352.9</v>
      </c>
      <c r="G51" s="37">
        <v>286</v>
      </c>
      <c r="H51" s="38">
        <v>287.60000000000002</v>
      </c>
      <c r="I51" s="35">
        <v>0.2</v>
      </c>
      <c r="J51" s="36">
        <v>-0.3</v>
      </c>
      <c r="K51" s="37">
        <v>-11.7</v>
      </c>
      <c r="L51" s="36">
        <v>-66.900000000000006</v>
      </c>
      <c r="M51" s="38">
        <v>1.6</v>
      </c>
    </row>
    <row r="52" spans="1:13" x14ac:dyDescent="0.3">
      <c r="B52" s="58" t="s">
        <v>41</v>
      </c>
      <c r="C52" s="39"/>
      <c r="D52" s="40"/>
      <c r="E52" s="41"/>
      <c r="F52" s="40"/>
      <c r="G52" s="41"/>
      <c r="H52" s="42"/>
      <c r="I52" s="39"/>
      <c r="J52" s="40"/>
      <c r="K52" s="41"/>
      <c r="L52" s="40"/>
      <c r="M52" s="42"/>
    </row>
    <row r="53" spans="1:13" ht="16.2" x14ac:dyDescent="0.3">
      <c r="A53">
        <v>40</v>
      </c>
      <c r="B53" s="59" t="s">
        <v>53</v>
      </c>
      <c r="C53" s="39" t="s">
        <v>89</v>
      </c>
      <c r="D53" s="40" t="s">
        <v>89</v>
      </c>
      <c r="E53" s="41" t="s">
        <v>89</v>
      </c>
      <c r="F53" s="40">
        <v>-7.1</v>
      </c>
      <c r="G53" s="41">
        <v>-36</v>
      </c>
      <c r="H53" s="42">
        <v>-36</v>
      </c>
      <c r="I53" s="39" t="s">
        <v>89</v>
      </c>
      <c r="J53" s="40" t="s">
        <v>89</v>
      </c>
      <c r="K53" s="41">
        <f>F53</f>
        <v>-7.1</v>
      </c>
      <c r="L53" s="40">
        <v>-28.9</v>
      </c>
      <c r="M53" s="42">
        <v>0</v>
      </c>
    </row>
    <row r="54" spans="1:13" x14ac:dyDescent="0.3">
      <c r="A54" s="33">
        <v>41</v>
      </c>
      <c r="B54" s="34" t="s">
        <v>54</v>
      </c>
      <c r="C54" s="35">
        <v>210.3</v>
      </c>
      <c r="D54" s="36">
        <v>209.7</v>
      </c>
      <c r="E54" s="37">
        <v>212</v>
      </c>
      <c r="F54" s="36">
        <v>204.9</v>
      </c>
      <c r="G54" s="37">
        <v>206.6</v>
      </c>
      <c r="H54" s="38">
        <v>198.7</v>
      </c>
      <c r="I54" s="35">
        <v>-0.6</v>
      </c>
      <c r="J54" s="36">
        <v>2.2999999999999998</v>
      </c>
      <c r="K54" s="37">
        <v>-7.1</v>
      </c>
      <c r="L54" s="36">
        <v>1.7</v>
      </c>
      <c r="M54" s="38">
        <v>-7.9</v>
      </c>
    </row>
    <row r="55" spans="1:13" x14ac:dyDescent="0.3">
      <c r="A55">
        <v>42</v>
      </c>
      <c r="B55" s="10" t="s">
        <v>55</v>
      </c>
      <c r="C55" s="39">
        <v>114.9</v>
      </c>
      <c r="D55" s="40">
        <v>115.5</v>
      </c>
      <c r="E55" s="41">
        <v>116</v>
      </c>
      <c r="F55" s="40">
        <v>112.2</v>
      </c>
      <c r="G55" s="41">
        <v>112.5</v>
      </c>
      <c r="H55" s="42">
        <v>113</v>
      </c>
      <c r="I55" s="39">
        <v>0.6</v>
      </c>
      <c r="J55" s="40">
        <v>0.5</v>
      </c>
      <c r="K55" s="41">
        <v>-3.8</v>
      </c>
      <c r="L55" s="40">
        <v>0.3</v>
      </c>
      <c r="M55" s="42">
        <v>0.5</v>
      </c>
    </row>
    <row r="56" spans="1:13" x14ac:dyDescent="0.3">
      <c r="A56" s="33">
        <v>43</v>
      </c>
      <c r="B56" s="34" t="s">
        <v>56</v>
      </c>
      <c r="C56" s="35">
        <v>95.4</v>
      </c>
      <c r="D56" s="36">
        <v>94.2</v>
      </c>
      <c r="E56" s="37">
        <v>96</v>
      </c>
      <c r="F56" s="36">
        <v>92.7</v>
      </c>
      <c r="G56" s="37">
        <v>94.1</v>
      </c>
      <c r="H56" s="38">
        <v>85.8</v>
      </c>
      <c r="I56" s="35">
        <v>-1.2</v>
      </c>
      <c r="J56" s="36">
        <v>1.8</v>
      </c>
      <c r="K56" s="37">
        <v>-3.4</v>
      </c>
      <c r="L56" s="36">
        <v>1.5</v>
      </c>
      <c r="M56" s="38">
        <v>-8.4</v>
      </c>
    </row>
    <row r="57" spans="1:13" ht="15" thickBot="1" x14ac:dyDescent="0.35">
      <c r="A57" s="60">
        <v>44</v>
      </c>
      <c r="B57" s="61" t="s">
        <v>57</v>
      </c>
      <c r="C57" s="62">
        <v>1186.0999999999999</v>
      </c>
      <c r="D57" s="62">
        <v>1180.5999999999999</v>
      </c>
      <c r="E57" s="62">
        <v>1203.8</v>
      </c>
      <c r="F57" s="63">
        <v>1595.3</v>
      </c>
      <c r="G57" s="64">
        <v>4770.8</v>
      </c>
      <c r="H57" s="65">
        <v>2859.3</v>
      </c>
      <c r="I57" s="62">
        <v>-5.5</v>
      </c>
      <c r="J57" s="63">
        <v>23.2</v>
      </c>
      <c r="K57" s="64">
        <v>391.5</v>
      </c>
      <c r="L57" s="63">
        <v>3175.5</v>
      </c>
      <c r="M57" s="65">
        <v>-1911.5</v>
      </c>
    </row>
    <row r="59" spans="1:13" x14ac:dyDescent="0.3">
      <c r="A59" t="s">
        <v>58</v>
      </c>
      <c r="B59" s="66" t="s">
        <v>59</v>
      </c>
    </row>
    <row r="60" spans="1:13" x14ac:dyDescent="0.3">
      <c r="A60" t="s">
        <v>60</v>
      </c>
      <c r="B60" s="66" t="s">
        <v>61</v>
      </c>
    </row>
    <row r="61" spans="1:13" x14ac:dyDescent="0.3">
      <c r="A61" t="s">
        <v>62</v>
      </c>
      <c r="B61" s="66" t="s">
        <v>63</v>
      </c>
    </row>
    <row r="63" spans="1:13" x14ac:dyDescent="0.3">
      <c r="A63" t="s">
        <v>64</v>
      </c>
    </row>
    <row r="64" spans="1:13" x14ac:dyDescent="0.3">
      <c r="A64" t="s">
        <v>65</v>
      </c>
    </row>
    <row r="65" spans="1:1" x14ac:dyDescent="0.3">
      <c r="A65" s="67" t="s">
        <v>66</v>
      </c>
    </row>
    <row r="66" spans="1:1" x14ac:dyDescent="0.3">
      <c r="A66" s="68" t="s">
        <v>67</v>
      </c>
    </row>
    <row r="67" spans="1:1" x14ac:dyDescent="0.3">
      <c r="A67" s="68" t="s">
        <v>68</v>
      </c>
    </row>
    <row r="68" spans="1:1" x14ac:dyDescent="0.3">
      <c r="A68" s="69" t="s">
        <v>69</v>
      </c>
    </row>
    <row r="69" spans="1:1" x14ac:dyDescent="0.3">
      <c r="A69" s="69" t="s">
        <v>70</v>
      </c>
    </row>
    <row r="70" spans="1:1" x14ac:dyDescent="0.3">
      <c r="A70" s="70" t="s">
        <v>71</v>
      </c>
    </row>
    <row r="71" spans="1:1" x14ac:dyDescent="0.3">
      <c r="A71" s="71" t="s">
        <v>72</v>
      </c>
    </row>
    <row r="72" spans="1:1" x14ac:dyDescent="0.3">
      <c r="A72" s="71" t="s">
        <v>73</v>
      </c>
    </row>
    <row r="73" spans="1:1" x14ac:dyDescent="0.3">
      <c r="A73" s="71" t="s">
        <v>74</v>
      </c>
    </row>
    <row r="74" spans="1:1" x14ac:dyDescent="0.3">
      <c r="A74" s="72" t="s">
        <v>75</v>
      </c>
    </row>
    <row r="75" spans="1:1" x14ac:dyDescent="0.3">
      <c r="A75" s="70" t="s">
        <v>76</v>
      </c>
    </row>
    <row r="76" spans="1:1" x14ac:dyDescent="0.3">
      <c r="A76" s="72" t="s">
        <v>77</v>
      </c>
    </row>
    <row r="77" spans="1:1" x14ac:dyDescent="0.3">
      <c r="A77" s="69" t="s">
        <v>78</v>
      </c>
    </row>
    <row r="78" spans="1:1" x14ac:dyDescent="0.3">
      <c r="A78" s="69" t="s">
        <v>79</v>
      </c>
    </row>
    <row r="79" spans="1:1" x14ac:dyDescent="0.3">
      <c r="A79" s="69" t="s">
        <v>80</v>
      </c>
    </row>
    <row r="80" spans="1:1" x14ac:dyDescent="0.3">
      <c r="A80" s="69" t="s">
        <v>81</v>
      </c>
    </row>
    <row r="81" spans="1:1" x14ac:dyDescent="0.3">
      <c r="A81" s="70" t="s">
        <v>82</v>
      </c>
    </row>
    <row r="82" spans="1:1" x14ac:dyDescent="0.3">
      <c r="A82" s="72" t="s">
        <v>83</v>
      </c>
    </row>
    <row r="84" spans="1:1" x14ac:dyDescent="0.3">
      <c r="A84" t="s">
        <v>84</v>
      </c>
    </row>
    <row r="85" spans="1:1" x14ac:dyDescent="0.3">
      <c r="A85" t="s">
        <v>85</v>
      </c>
    </row>
    <row r="86" spans="1:1" x14ac:dyDescent="0.3">
      <c r="A86" s="73" t="s">
        <v>86</v>
      </c>
    </row>
    <row r="88" spans="1:1" ht="13.8" customHeight="1" x14ac:dyDescent="0.3">
      <c r="A88" t="s">
        <v>87</v>
      </c>
    </row>
    <row r="89" spans="1:1" ht="6" customHeight="1" x14ac:dyDescent="0.3"/>
    <row r="90" spans="1:1" x14ac:dyDescent="0.3">
      <c r="A90" t="s">
        <v>88</v>
      </c>
    </row>
    <row r="92" spans="1:1" x14ac:dyDescent="0.3">
      <c r="A92" s="71"/>
    </row>
    <row r="93" spans="1:1" x14ac:dyDescent="0.3">
      <c r="A93" s="71"/>
    </row>
    <row r="94" spans="1:1" x14ac:dyDescent="0.3">
      <c r="A94" s="71"/>
    </row>
  </sheetData>
  <mergeCells count="10">
    <mergeCell ref="C6:E6"/>
    <mergeCell ref="F6:H6"/>
    <mergeCell ref="I6:J6"/>
    <mergeCell ref="K6:M6"/>
    <mergeCell ref="J1:M1"/>
    <mergeCell ref="A2:M2"/>
    <mergeCell ref="A3:M3"/>
    <mergeCell ref="A4:L4"/>
    <mergeCell ref="C5:H5"/>
    <mergeCell ref="I5:M5"/>
  </mergeCells>
  <hyperlinks>
    <hyperlink ref="A74" r:id="rId1" display="exhausted all available regular and extended unemployment benefits.  For more information, see &quot;How will the expansion of unemployment benefits in response to " xr:uid="{5F0247D8-4FFD-44FB-94A8-36CAE5DBE8DD}"/>
    <hyperlink ref="A76" r:id="rId2" display="&quot;How are the economic impact payments for individuals authorized by the CARES Act of 2020 recorded in the NIPAs?&quot;." xr:uid="{703BD975-19CC-4A38-9371-44576E7BDC2D}"/>
    <hyperlink ref="A82" r:id="rId3" display="student loans. For more information, see &quot;How does the 2020 CARES Act affect BEA's estimate of personal interest payments?&quot;." xr:uid="{1F78C7A3-D7C6-48EB-8116-D5AD39C3D63E}"/>
    <hyperlink ref="A86" r:id="rId4" display="product report, for example. To be consistent, the figures in this table also are annualized. For more information, see the FAQ &quot;Why does BEA publish estimates at annual" xr:uid="{4E7056B8-BAFD-4FA6-9A6B-759787198861}"/>
    <hyperlink ref="A66" r:id="rId5" display="      funding to reimburse private lending institutions for the costs of administering these loans. For more information, see &quot;How does the Paycheck Protection Program of 2020 impact the national income" xr:uid="{9141421D-7EA7-41DE-B383-614D1F7AEF17}"/>
    <hyperlink ref="A67" r:id="rId6" xr:uid="{8A2893C7-8580-4167-80BB-1439AB0EF840}"/>
  </hyperlinks>
  <pageMargins left="0.7" right="0.7" top="0.75" bottom="0.75" header="0.3" footer="0.3"/>
  <pageSetup orientation="portrait" horizontalDpi="1200" verticalDpi="1200"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2020Q3 Second</vt:lpstr>
    </vt:vector>
  </TitlesOfParts>
  <Company>Bureau of Economic Analysis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Marissa Crawford</dc:creator>
  <cp:lastModifiedBy>Marissa Crawford</cp:lastModifiedBy>
  <dcterms:created xsi:type="dcterms:W3CDTF">2020-11-24T14:36:27Z</dcterms:created>
  <dcterms:modified xsi:type="dcterms:W3CDTF">2020-11-24T14:37:17Z</dcterms:modified>
</cp:coreProperties>
</file>