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4 Advance GDP and December PIO\"/>
    </mc:Choice>
  </mc:AlternateContent>
  <xr:revisionPtr revIDLastSave="0" documentId="13_ncr:1_{B3B97E8E-FE97-47E3-8D0C-DBF708216AD2}" xr6:coauthVersionLast="45" xr6:coauthVersionMax="45" xr10:uidLastSave="{00000000-0000-0000-0000-000000000000}"/>
  <bookViews>
    <workbookView xWindow="-108" yWindow="-108" windowWidth="18648" windowHeight="9984" xr2:uid="{0A92A7FE-9F63-45D9-83F1-4F8B01237965}"/>
  </bookViews>
  <sheets>
    <sheet name="December 2020" sheetId="1" r:id="rId1"/>
    <sheet name="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3" i="2" l="1"/>
  <c r="M44" i="2"/>
  <c r="M43" i="2"/>
  <c r="M42" i="2"/>
  <c r="M41" i="2"/>
  <c r="M37" i="2"/>
  <c r="M36" i="2"/>
  <c r="M35" i="2"/>
  <c r="M34" i="2"/>
  <c r="M30" i="2"/>
  <c r="M20" i="2"/>
  <c r="M17" i="2"/>
  <c r="M16" i="2"/>
</calcChain>
</file>

<file path=xl/sharedStrings.xml><?xml version="1.0" encoding="utf-8"?>
<sst xmlns="http://schemas.openxmlformats.org/spreadsheetml/2006/main" count="434" uniqueCount="111">
  <si>
    <t>Release Date: January 29, 2021</t>
  </si>
  <si>
    <t>Effects of Selected Federal Pandemic Response Programs on Personal Income, December 2020</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</si>
  <si>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</si>
  <si>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</si>
  <si>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</si>
  <si>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</si>
  <si>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Jul.</t>
  </si>
  <si>
    <t>Aug.</t>
  </si>
  <si>
    <t>Sep.</t>
  </si>
  <si>
    <t>Oct.</t>
  </si>
  <si>
    <t>Nov.</t>
  </si>
  <si>
    <t>Dec.</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</si>
  <si>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</si>
  <si>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</si>
  <si>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</si>
  <si>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</si>
  <si>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</si>
  <si>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</si>
  <si>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</si>
  <si>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</si>
  <si>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</si>
  <si>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</si>
  <si>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</si>
  <si>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</si>
  <si>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</si>
  <si>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</si>
  <si>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</si>
  <si>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</si>
  <si>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</si>
  <si>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</si>
  <si>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</si>
  <si>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</si>
  <si>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</si>
  <si>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</si>
  <si>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</si>
  <si>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</si>
  <si>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</si>
  <si>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</si>
  <si>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</si>
  <si>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</si>
  <si>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</si>
  <si>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</si>
  <si>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</si>
  <si>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</si>
  <si>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</si>
  <si>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</si>
  <si>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</si>
  <si>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</si>
  <si>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</si>
  <si>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</si>
  <si>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</si>
  <si>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</si>
  <si>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</si>
  <si>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</si>
  <si>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</si>
  <si>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</si>
  <si>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</si>
  <si>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</si>
  <si>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</si>
  <si>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</si>
  <si>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</si>
  <si>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</si>
  <si>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</si>
  <si>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</si>
  <si>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</si>
  <si>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</si>
  <si>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</si>
  <si>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</si>
  <si>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</si>
  <si>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</si>
  <si>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t>
  </si>
  <si>
    <t xml:space="preserve">     by the COVID-19 pandemic.</t>
  </si>
  <si>
    <t>2. The Paycheck Protection Program, initially established by the CARES Act, provides forgivable loans to help small businesses and nonprofit institutions make payroll and cover other expenses.</t>
  </si>
  <si>
    <r>
      <rPr>
        <sz val="11"/>
        <rFont val="Calibri"/>
        <family val="2"/>
        <scheme val="minor"/>
      </rPr>
      <t xml:space="preserve">     It also provides funding to reimburse private lending institutions for the costs of administering these loans. For more information, see</t>
    </r>
    <r>
      <rPr>
        <u/>
        <sz val="11"/>
        <color theme="10"/>
        <rFont val="Calibri"/>
        <family val="2"/>
        <scheme val="minor"/>
      </rPr>
      <t xml:space="preserve"> "How does the Paycheck Protection Program</t>
    </r>
  </si>
  <si>
    <r>
      <rPr>
        <sz val="11"/>
        <rFont val="Calibri"/>
        <family val="2"/>
        <scheme val="minor"/>
      </rPr>
      <t xml:space="preserve">     </t>
    </r>
    <r>
      <rPr>
        <u/>
        <sz val="11"/>
        <color theme="8" tint="-0.249977111117893"/>
        <rFont val="Calibri"/>
        <family val="2"/>
        <scheme val="minor"/>
      </rPr>
      <t xml:space="preserve">impact the national income </t>
    </r>
    <r>
      <rPr>
        <u/>
        <sz val="11"/>
        <color theme="10"/>
        <rFont val="Calibri"/>
        <family val="2"/>
        <scheme val="minor"/>
      </rPr>
      <t>and product accounts (NIPAs)?".</t>
    </r>
  </si>
  <si>
    <t>3. A two percent reduction in reimbursements paid to Medicare service providers that went into effect in 2013 was initially suspended by the CARES Act. The resulting increased reimbursement rates</t>
  </si>
  <si>
    <t xml:space="preserve">     went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</si>
  <si>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t>
    </r>
  </si>
  <si>
    <r>
      <rPr>
        <sz val="11"/>
        <color theme="10"/>
        <rFont val="Calibri"/>
        <family val="2"/>
        <scheme val="minor"/>
      </rPr>
      <t xml:space="preserve">    </t>
    </r>
    <r>
      <rPr>
        <u/>
        <sz val="11"/>
        <color theme="10"/>
        <rFont val="Calibri"/>
        <family val="2"/>
        <scheme val="minor"/>
      </rPr>
      <t>unemployment 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</si>
  <si>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</si>
  <si>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</si>
  <si>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</si>
  <si>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</si>
  <si>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t>
  </si>
  <si>
    <t xml:space="preserve">     hospitals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</si>
  <si>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</si>
  <si>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</si>
  <si>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</si>
  <si>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</si>
  <si>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</si>
  <si>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</si>
  <si>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</si>
  <si>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Release Date: January 28, 2021</t>
  </si>
  <si>
    <t>Effects of Selected Federal Pandemic Response Programs on Personal Income, 2020</t>
  </si>
  <si>
    <t>(Billions of dollars)</t>
  </si>
  <si>
    <t>Change from preceding year</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</si>
  <si>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</si>
  <si>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</si>
  <si>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</si>
  <si>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</si>
  <si>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</si>
  <si>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</si>
  <si>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</si>
  <si>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</si>
  <si>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</si>
  <si>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</si>
  <si>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r>
      <t>Student loan forbearance</t>
    </r>
    <r>
      <rPr>
        <vertAlign val="superscript"/>
        <sz val="11"/>
        <rFont val="Calibri"/>
        <family val="2"/>
      </rPr>
      <t xml:space="preserve"> 8</t>
    </r>
  </si>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</sst>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10"/>
      <name val="Calibri"/>
      <family val="2"/>
      <scheme val="minor"/>
    </font>
    <font>
      <sz val="11"/>
      <color theme="8"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97">
    <xf numFmtId="0" fontId="0" fillId="0" borderId="0" xfId="0"/>
    <xf numFmtId="164" fontId="0" fillId="0" borderId="0" xfId="0" applyNumberFormat="1" applyAlignment="1">
      <alignment horizontal="right"/>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xf numFmtId="0" fontId="0" fillId="0" borderId="3"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2" borderId="0" xfId="0" applyFont="1" applyFill="1"/>
    <xf numFmtId="0" fontId="5" fillId="2" borderId="16" xfId="0" applyFont="1" applyFill="1" applyBorder="1"/>
    <xf numFmtId="165" fontId="2" fillId="2" borderId="17" xfId="0" applyNumberFormat="1" applyFont="1" applyFill="1" applyBorder="1" applyAlignment="1">
      <alignment horizontal="right"/>
    </xf>
    <xf numFmtId="165" fontId="2" fillId="2" borderId="0" xfId="0" applyNumberFormat="1" applyFont="1" applyFill="1" applyAlignment="1">
      <alignment horizontal="right"/>
    </xf>
    <xf numFmtId="165" fontId="2" fillId="2" borderId="18" xfId="0" applyNumberFormat="1" applyFont="1" applyFill="1" applyBorder="1" applyAlignment="1">
      <alignment horizontal="right"/>
    </xf>
    <xf numFmtId="165" fontId="2" fillId="2" borderId="19" xfId="0" applyNumberFormat="1" applyFont="1" applyFill="1" applyBorder="1" applyAlignment="1">
      <alignment horizontal="right"/>
    </xf>
    <xf numFmtId="0" fontId="2" fillId="0" borderId="0" xfId="0" applyFont="1"/>
    <xf numFmtId="0" fontId="5" fillId="0" borderId="20" xfId="0" applyFont="1" applyBorder="1"/>
    <xf numFmtId="165" fontId="2" fillId="0" borderId="21" xfId="0" applyNumberFormat="1" applyFont="1" applyBorder="1" applyAlignment="1">
      <alignment horizontal="right"/>
    </xf>
    <xf numFmtId="165" fontId="2" fillId="0" borderId="0" xfId="0" applyNumberFormat="1" applyFont="1" applyAlignment="1">
      <alignment horizontal="right"/>
    </xf>
    <xf numFmtId="165" fontId="2" fillId="0" borderId="22" xfId="0" applyNumberFormat="1" applyFont="1" applyBorder="1" applyAlignment="1">
      <alignment horizontal="right"/>
    </xf>
    <xf numFmtId="165" fontId="2" fillId="0" borderId="23" xfId="0" applyNumberFormat="1" applyFont="1" applyBorder="1" applyAlignment="1">
      <alignment horizontal="right"/>
    </xf>
    <xf numFmtId="0" fontId="0" fillId="2" borderId="0" xfId="0" applyFill="1"/>
    <xf numFmtId="0" fontId="0" fillId="2" borderId="20" xfId="0" applyFill="1" applyBorder="1"/>
    <xf numFmtId="165" fontId="0" fillId="2" borderId="21" xfId="0" applyNumberFormat="1" applyFill="1" applyBorder="1" applyAlignment="1">
      <alignment horizontal="right"/>
    </xf>
    <xf numFmtId="165" fontId="0" fillId="2" borderId="0" xfId="0" applyNumberFormat="1" applyFill="1" applyAlignment="1">
      <alignment horizontal="right"/>
    </xf>
    <xf numFmtId="165" fontId="0" fillId="2" borderId="22" xfId="0" applyNumberFormat="1" applyFill="1" applyBorder="1" applyAlignment="1">
      <alignment horizontal="right"/>
    </xf>
    <xf numFmtId="165" fontId="0" fillId="2" borderId="23" xfId="0" applyNumberFormat="1" applyFill="1" applyBorder="1" applyAlignment="1">
      <alignment horizontal="right"/>
    </xf>
    <xf numFmtId="0" fontId="0" fillId="0" borderId="20" xfId="0" applyBorder="1"/>
    <xf numFmtId="165" fontId="0" fillId="0" borderId="21" xfId="0" applyNumberFormat="1" applyBorder="1" applyAlignment="1">
      <alignment horizontal="right"/>
    </xf>
    <xf numFmtId="165" fontId="0" fillId="0" borderId="0" xfId="0" applyNumberFormat="1" applyAlignment="1">
      <alignment horizontal="right"/>
    </xf>
    <xf numFmtId="165" fontId="0" fillId="0" borderId="22" xfId="0" applyNumberFormat="1" applyBorder="1" applyAlignment="1">
      <alignment horizontal="right"/>
    </xf>
    <xf numFmtId="165" fontId="0" fillId="0" borderId="23" xfId="0" applyNumberFormat="1" applyBorder="1" applyAlignment="1">
      <alignment horizontal="right"/>
    </xf>
    <xf numFmtId="0" fontId="5" fillId="2" borderId="20" xfId="0" applyFont="1" applyFill="1" applyBorder="1"/>
    <xf numFmtId="165" fontId="2" fillId="2" borderId="21" xfId="0" applyNumberFormat="1" applyFont="1" applyFill="1" applyBorder="1" applyAlignment="1">
      <alignment horizontal="right"/>
    </xf>
    <xf numFmtId="165" fontId="2" fillId="2" borderId="22" xfId="0" applyNumberFormat="1" applyFont="1" applyFill="1" applyBorder="1" applyAlignment="1">
      <alignment horizontal="right"/>
    </xf>
    <xf numFmtId="165" fontId="2" fillId="2" borderId="23" xfId="0" applyNumberFormat="1" applyFont="1" applyFill="1" applyBorder="1" applyAlignment="1">
      <alignment horizontal="right"/>
    </xf>
    <xf numFmtId="0" fontId="6" fillId="2" borderId="20" xfId="0" applyFont="1" applyFill="1" applyBorder="1"/>
    <xf numFmtId="0" fontId="0" fillId="0" borderId="24" xfId="0" applyBorder="1"/>
    <xf numFmtId="0" fontId="6" fillId="0" borderId="20" xfId="0" applyFont="1" applyBorder="1"/>
    <xf numFmtId="0" fontId="6" fillId="0" borderId="20" xfId="0" applyFont="1" applyBorder="1" applyAlignment="1">
      <alignment horizontal="left"/>
    </xf>
    <xf numFmtId="0" fontId="0" fillId="0" borderId="20" xfId="0" applyBorder="1" applyAlignment="1">
      <alignment horizontal="left"/>
    </xf>
    <xf numFmtId="0" fontId="9" fillId="2" borderId="20" xfId="2" quotePrefix="1" applyFont="1" applyFill="1" applyBorder="1" applyAlignment="1">
      <alignment horizontal="left"/>
    </xf>
    <xf numFmtId="0" fontId="9" fillId="0" borderId="20" xfId="2" quotePrefix="1" applyFont="1" applyBorder="1" applyAlignment="1">
      <alignment horizontal="left"/>
    </xf>
    <xf numFmtId="0" fontId="0" fillId="2" borderId="20" xfId="0" applyFill="1" applyBorder="1" applyAlignment="1">
      <alignment horizontal="left"/>
    </xf>
    <xf numFmtId="0" fontId="10" fillId="2" borderId="20" xfId="0" applyFont="1" applyFill="1" applyBorder="1" applyAlignment="1">
      <alignment horizontal="left" indent="3"/>
    </xf>
    <xf numFmtId="0" fontId="11" fillId="2" borderId="20" xfId="0" applyFont="1" applyFill="1" applyBorder="1" applyAlignment="1">
      <alignment horizontal="left"/>
    </xf>
    <xf numFmtId="0" fontId="2" fillId="2" borderId="1" xfId="0" applyFont="1" applyFill="1" applyBorder="1"/>
    <xf numFmtId="0" fontId="5" fillId="2" borderId="25" xfId="0" applyFont="1" applyFill="1" applyBorder="1"/>
    <xf numFmtId="165" fontId="2" fillId="2" borderId="26"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7" xfId="0" applyNumberFormat="1" applyFont="1" applyFill="1" applyBorder="1" applyAlignment="1">
      <alignment horizontal="right"/>
    </xf>
    <xf numFmtId="165" fontId="2" fillId="2" borderId="28" xfId="0"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3" fillId="0" borderId="0" xfId="1" applyAlignment="1">
      <alignment horizontal="left" vertical="center"/>
    </xf>
    <xf numFmtId="0" fontId="9" fillId="0" borderId="0" xfId="1" applyFont="1" applyFill="1" applyAlignment="1">
      <alignment horizontal="left" vertical="center"/>
    </xf>
    <xf numFmtId="0" fontId="9" fillId="0" borderId="0" xfId="1" applyFont="1" applyFill="1"/>
    <xf numFmtId="0" fontId="0" fillId="0" borderId="0" xfId="0" applyAlignment="1">
      <alignment horizontal="left" vertical="center"/>
    </xf>
    <xf numFmtId="0" fontId="13" fillId="0" borderId="0" xfId="1" applyFont="1" applyFill="1"/>
    <xf numFmtId="0" fontId="15" fillId="0" borderId="0" xfId="1" applyFont="1" applyFill="1" applyAlignment="1">
      <alignment horizontal="left" vertical="center"/>
    </xf>
    <xf numFmtId="0" fontId="3" fillId="0" borderId="0" xfId="1"/>
    <xf numFmtId="0" fontId="0" fillId="0" borderId="0" xfId="0" applyAlignment="1">
      <alignment horizontal="left" vertical="center" indent="2"/>
    </xf>
    <xf numFmtId="164" fontId="0" fillId="0" borderId="0" xfId="0" applyNumberFormat="1" applyAlignment="1">
      <alignment horizontal="right"/>
    </xf>
    <xf numFmtId="164" fontId="0" fillId="0" borderId="0" xfId="0" applyNumberFormat="1"/>
    <xf numFmtId="0" fontId="0" fillId="0" borderId="29" xfId="0" applyBorder="1" applyAlignment="1">
      <alignment horizontal="center"/>
    </xf>
    <xf numFmtId="0" fontId="0" fillId="0" borderId="30" xfId="0" applyBorder="1"/>
    <xf numFmtId="0" fontId="0" fillId="0" borderId="31" xfId="0" applyBorder="1" applyAlignment="1">
      <alignment horizontal="center"/>
    </xf>
    <xf numFmtId="0" fontId="5" fillId="2" borderId="32" xfId="0" applyFont="1" applyFill="1" applyBorder="1"/>
    <xf numFmtId="0" fontId="5" fillId="0" borderId="7" xfId="0" applyFont="1" applyBorder="1"/>
    <xf numFmtId="0" fontId="0" fillId="2" borderId="7" xfId="0" applyFill="1" applyBorder="1"/>
    <xf numFmtId="0" fontId="5" fillId="2" borderId="7" xfId="0" applyFont="1" applyFill="1" applyBorder="1"/>
    <xf numFmtId="0" fontId="6" fillId="2" borderId="7" xfId="0" applyFont="1" applyFill="1" applyBorder="1"/>
    <xf numFmtId="0" fontId="0" fillId="0" borderId="33" xfId="0" applyBorder="1"/>
    <xf numFmtId="0" fontId="6" fillId="0" borderId="7" xfId="0" applyFont="1" applyBorder="1"/>
    <xf numFmtId="0" fontId="6" fillId="0" borderId="7" xfId="0" applyFont="1" applyBorder="1" applyAlignment="1">
      <alignment horizontal="left" indent="9"/>
    </xf>
    <xf numFmtId="0" fontId="0" fillId="0" borderId="7" xfId="0" applyBorder="1" applyAlignment="1">
      <alignment horizontal="left" indent="10"/>
    </xf>
    <xf numFmtId="0" fontId="9" fillId="2" borderId="7" xfId="2" quotePrefix="1" applyFont="1" applyFill="1" applyBorder="1" applyAlignment="1">
      <alignment horizontal="left" indent="10"/>
    </xf>
    <xf numFmtId="0" fontId="9" fillId="0" borderId="7" xfId="2" quotePrefix="1" applyFont="1" applyBorder="1" applyAlignment="1">
      <alignment horizontal="left" indent="10"/>
    </xf>
    <xf numFmtId="0" fontId="0" fillId="0" borderId="7" xfId="0" applyBorder="1" applyAlignment="1">
      <alignment horizontal="left"/>
    </xf>
    <xf numFmtId="0" fontId="0" fillId="2" borderId="7" xfId="0" applyFill="1" applyBorder="1" applyAlignment="1">
      <alignment horizontal="left"/>
    </xf>
    <xf numFmtId="0" fontId="10" fillId="2" borderId="7" xfId="0" applyFont="1" applyFill="1" applyBorder="1" applyAlignment="1">
      <alignment horizontal="left" indent="3"/>
    </xf>
    <xf numFmtId="0" fontId="11" fillId="2" borderId="7" xfId="0" applyFont="1" applyFill="1" applyBorder="1" applyAlignment="1">
      <alignment horizontal="left" indent="4"/>
    </xf>
    <xf numFmtId="0" fontId="5" fillId="2" borderId="34" xfId="0" applyFont="1" applyFill="1" applyBorder="1"/>
    <xf numFmtId="165" fontId="2" fillId="2" borderId="25" xfId="0" applyNumberFormat="1" applyFont="1" applyFill="1" applyBorder="1" applyAlignment="1">
      <alignment horizontal="right"/>
    </xf>
  </cellXfs>
  <cellStyles count="3">
    <cellStyle name="Hyperlink" xfId="1" builtinId="8"/>
    <cellStyle name="Normal" xfId="0" builtinId="0"/>
    <cellStyle name="Normal 14" xfId="2" xr:uid="{A63009A8-62C5-4AB2-8290-5CDEC5FDAA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printerSettings" Target="../printerSettings/printerSettings2.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DEBB-6B81-4C12-8AEE-D8D6B5FCDD77}">
  <dimension ref="A1:M93"/>
  <sheetViews>
    <sheetView tabSelected="1" zoomScale="70" zoomScaleNormal="70" workbookViewId="0">
      <selection activeCell="F17" sqref="F17"/>
    </sheetView>
  </sheetViews>
  <sheetFormatPr defaultRowHeight="14.4" x14ac:dyDescent="0.3"/>
  <cols>
    <col min="1" max="1" width="6.5546875" customWidth="1"/>
    <col min="2" max="2" width="65" customWidth="1"/>
  </cols>
  <sheetData>
    <row r="1" spans="1:13" x14ac:dyDescent="0.3">
      <c r="J1" s="1"/>
      <c r="K1" s="1"/>
      <c r="L1" s="1"/>
      <c r="M1" s="1" t="s">
        <v>0</v>
      </c>
    </row>
    <row r="2" spans="1:13" x14ac:dyDescent="0.3">
      <c r="A2" s="2" t="s">
        <v>1</v>
      </c>
      <c r="B2" s="2"/>
      <c r="C2" s="2"/>
      <c r="D2" s="2"/>
      <c r="E2" s="2"/>
      <c r="F2" s="2"/>
      <c r="G2" s="2"/>
      <c r="H2" s="2"/>
      <c r="I2" s="2"/>
      <c r="J2" s="2"/>
      <c r="K2" s="2"/>
      <c r="L2" s="2"/>
      <c r="M2" s="2"/>
    </row>
    <row r="3" spans="1:13" x14ac:dyDescent="0.3">
      <c r="A3" s="2" t="s">
        <v>2</v>
      </c>
      <c r="B3" s="2"/>
      <c r="C3" s="2"/>
      <c r="D3" s="2"/>
      <c r="E3" s="2"/>
      <c r="F3" s="2"/>
      <c r="G3" s="2"/>
      <c r="H3" s="2"/>
      <c r="I3" s="2"/>
      <c r="J3" s="2"/>
      <c r="K3" s="2"/>
      <c r="L3" s="2"/>
      <c r="M3" s="2"/>
    </row>
    <row r="4" spans="1:13" ht="15" thickBot="1" x14ac:dyDescent="0.35">
      <c r="A4" s="3"/>
      <c r="B4" s="3"/>
      <c r="C4" s="3"/>
      <c r="D4" s="3"/>
      <c r="E4" s="3"/>
      <c r="F4" s="3"/>
      <c r="G4" s="3"/>
      <c r="H4" s="3"/>
      <c r="I4" s="2"/>
      <c r="J4" s="2"/>
    </row>
    <row r="5" spans="1:13" x14ac:dyDescent="0.3">
      <c r="A5" s="4"/>
      <c r="B5" s="5"/>
      <c r="C5" s="6" t="s">
        <v>3</v>
      </c>
      <c r="D5" s="7"/>
      <c r="E5" s="7"/>
      <c r="F5" s="7"/>
      <c r="G5" s="7"/>
      <c r="H5" s="7"/>
      <c r="I5" s="6" t="s">
        <v>4</v>
      </c>
      <c r="J5" s="7"/>
      <c r="K5" s="7"/>
      <c r="L5" s="7"/>
      <c r="M5" s="8"/>
    </row>
    <row r="6" spans="1:13" x14ac:dyDescent="0.3">
      <c r="A6" s="9" t="s">
        <v>5</v>
      </c>
      <c r="B6" s="10"/>
      <c r="C6" s="11">
        <v>2020</v>
      </c>
      <c r="D6" s="12"/>
      <c r="E6" s="12"/>
      <c r="F6" s="12"/>
      <c r="G6" s="12"/>
      <c r="H6" s="12"/>
      <c r="I6" s="11">
        <v>2020</v>
      </c>
      <c r="J6" s="12"/>
      <c r="K6" s="12"/>
      <c r="L6" s="12"/>
      <c r="M6" s="13"/>
    </row>
    <row r="7" spans="1:13" x14ac:dyDescent="0.3">
      <c r="A7" s="14"/>
      <c r="B7" s="15"/>
      <c r="C7" s="16" t="s">
        <v>6</v>
      </c>
      <c r="D7" s="17" t="s">
        <v>7</v>
      </c>
      <c r="E7" s="18" t="s">
        <v>8</v>
      </c>
      <c r="F7" s="17" t="s">
        <v>9</v>
      </c>
      <c r="G7" s="18" t="s">
        <v>10</v>
      </c>
      <c r="H7" s="17" t="s">
        <v>11</v>
      </c>
      <c r="I7" s="16" t="s">
        <v>7</v>
      </c>
      <c r="J7" s="18" t="s">
        <v>8</v>
      </c>
      <c r="K7" s="17" t="s">
        <v>9</v>
      </c>
      <c r="L7" s="18" t="s">
        <v>10</v>
      </c>
      <c r="M7" s="19" t="s">
        <v>11</v>
      </c>
    </row>
    <row r="8" spans="1:13" x14ac:dyDescent="0.3">
      <c r="A8" s="20">
        <v>1</v>
      </c>
      <c r="B8" s="21" t="s">
        <v>12</v>
      </c>
      <c r="C8" s="22">
        <v>20213.3</v>
      </c>
      <c r="D8" s="23">
        <v>19691.7</v>
      </c>
      <c r="E8" s="24">
        <v>19842.5</v>
      </c>
      <c r="F8" s="23">
        <v>19707.900000000001</v>
      </c>
      <c r="G8" s="24">
        <v>19451.900000000001</v>
      </c>
      <c r="H8" s="23">
        <v>19568.5</v>
      </c>
      <c r="I8" s="22">
        <v>-521.6</v>
      </c>
      <c r="J8" s="23">
        <v>150.80000000000001</v>
      </c>
      <c r="K8" s="24">
        <v>-134.6</v>
      </c>
      <c r="L8" s="23">
        <v>-255.9</v>
      </c>
      <c r="M8" s="25">
        <v>116.6</v>
      </c>
    </row>
    <row r="9" spans="1:13" x14ac:dyDescent="0.3">
      <c r="A9" s="26">
        <v>2</v>
      </c>
      <c r="B9" s="27" t="s">
        <v>13</v>
      </c>
      <c r="C9" s="28">
        <v>11399</v>
      </c>
      <c r="D9" s="29">
        <v>11556.4</v>
      </c>
      <c r="E9" s="30">
        <v>11656.4</v>
      </c>
      <c r="F9" s="29">
        <v>11741.4</v>
      </c>
      <c r="G9" s="30">
        <v>11791.4</v>
      </c>
      <c r="H9" s="29">
        <v>11851.4</v>
      </c>
      <c r="I9" s="28">
        <v>157.4</v>
      </c>
      <c r="J9" s="29">
        <v>100</v>
      </c>
      <c r="K9" s="30">
        <v>85</v>
      </c>
      <c r="L9" s="29">
        <v>50</v>
      </c>
      <c r="M9" s="31">
        <v>60</v>
      </c>
    </row>
    <row r="10" spans="1:13" x14ac:dyDescent="0.3">
      <c r="A10" s="32">
        <v>3</v>
      </c>
      <c r="B10" s="33" t="s">
        <v>14</v>
      </c>
      <c r="C10" s="34">
        <v>9288.2000000000007</v>
      </c>
      <c r="D10" s="35">
        <v>9426.7000000000007</v>
      </c>
      <c r="E10" s="36">
        <v>9514.6</v>
      </c>
      <c r="F10" s="35">
        <v>9589.2999999999993</v>
      </c>
      <c r="G10" s="36">
        <v>9627.7999999999993</v>
      </c>
      <c r="H10" s="35">
        <v>9674.9</v>
      </c>
      <c r="I10" s="34">
        <v>138.5</v>
      </c>
      <c r="J10" s="35">
        <v>87.9</v>
      </c>
      <c r="K10" s="36">
        <v>74.7</v>
      </c>
      <c r="L10" s="35">
        <v>38.6</v>
      </c>
      <c r="M10" s="37">
        <v>47.1</v>
      </c>
    </row>
    <row r="11" spans="1:13" x14ac:dyDescent="0.3">
      <c r="A11">
        <v>4</v>
      </c>
      <c r="B11" s="38" t="s">
        <v>15</v>
      </c>
      <c r="C11" s="39">
        <v>7858.5</v>
      </c>
      <c r="D11" s="40">
        <v>7973.9</v>
      </c>
      <c r="E11" s="41">
        <v>8070</v>
      </c>
      <c r="F11" s="40">
        <v>8152.4</v>
      </c>
      <c r="G11" s="41">
        <v>8190</v>
      </c>
      <c r="H11" s="40">
        <v>8236.1</v>
      </c>
      <c r="I11" s="39">
        <v>115.4</v>
      </c>
      <c r="J11" s="40">
        <v>96.1</v>
      </c>
      <c r="K11" s="41">
        <v>82.4</v>
      </c>
      <c r="L11" s="40">
        <v>37.6</v>
      </c>
      <c r="M11" s="42">
        <v>46.1</v>
      </c>
    </row>
    <row r="12" spans="1:13" x14ac:dyDescent="0.3">
      <c r="A12" s="32">
        <v>5</v>
      </c>
      <c r="B12" s="33" t="s">
        <v>16</v>
      </c>
      <c r="C12" s="34">
        <v>1429.7</v>
      </c>
      <c r="D12" s="35">
        <v>1452.8</v>
      </c>
      <c r="E12" s="36">
        <v>1444.6</v>
      </c>
      <c r="F12" s="35">
        <v>1436.9</v>
      </c>
      <c r="G12" s="36">
        <v>1437.8</v>
      </c>
      <c r="H12" s="35">
        <v>1438.8</v>
      </c>
      <c r="I12" s="34">
        <v>23.1</v>
      </c>
      <c r="J12" s="35">
        <v>-8.1999999999999993</v>
      </c>
      <c r="K12" s="36">
        <v>-7.7</v>
      </c>
      <c r="L12" s="35">
        <v>0.9</v>
      </c>
      <c r="M12" s="37">
        <v>1</v>
      </c>
    </row>
    <row r="13" spans="1:13" x14ac:dyDescent="0.3">
      <c r="A13">
        <v>6</v>
      </c>
      <c r="B13" s="38" t="s">
        <v>17</v>
      </c>
      <c r="C13" s="39">
        <v>2110.8000000000002</v>
      </c>
      <c r="D13" s="40">
        <v>2129.6999999999998</v>
      </c>
      <c r="E13" s="41">
        <v>2141.8000000000002</v>
      </c>
      <c r="F13" s="40">
        <v>2152.1</v>
      </c>
      <c r="G13" s="41">
        <v>2163.5</v>
      </c>
      <c r="H13" s="40">
        <v>2176.4</v>
      </c>
      <c r="I13" s="39">
        <v>18.899999999999999</v>
      </c>
      <c r="J13" s="40">
        <v>12.1</v>
      </c>
      <c r="K13" s="41">
        <v>10.3</v>
      </c>
      <c r="L13" s="40">
        <v>11.4</v>
      </c>
      <c r="M13" s="42">
        <v>12.9</v>
      </c>
    </row>
    <row r="14" spans="1:13" x14ac:dyDescent="0.3">
      <c r="A14" s="20">
        <v>7</v>
      </c>
      <c r="B14" s="43" t="s">
        <v>18</v>
      </c>
      <c r="C14" s="44">
        <v>1700.6</v>
      </c>
      <c r="D14" s="23">
        <v>1807.9</v>
      </c>
      <c r="E14" s="45">
        <v>1900.6</v>
      </c>
      <c r="F14" s="23">
        <v>1919.7</v>
      </c>
      <c r="G14" s="45">
        <v>1719.8</v>
      </c>
      <c r="H14" s="23">
        <v>1641.8</v>
      </c>
      <c r="I14" s="44">
        <v>107.3</v>
      </c>
      <c r="J14" s="23">
        <v>92.7</v>
      </c>
      <c r="K14" s="45">
        <v>19.100000000000001</v>
      </c>
      <c r="L14" s="23">
        <v>-199.9</v>
      </c>
      <c r="M14" s="46">
        <v>-78.099999999999994</v>
      </c>
    </row>
    <row r="15" spans="1:13" x14ac:dyDescent="0.3">
      <c r="A15">
        <v>8</v>
      </c>
      <c r="B15" s="38" t="s">
        <v>19</v>
      </c>
      <c r="C15" s="39">
        <v>47.4</v>
      </c>
      <c r="D15" s="40">
        <v>71.7</v>
      </c>
      <c r="E15" s="41">
        <v>69.3</v>
      </c>
      <c r="F15" s="40">
        <v>151</v>
      </c>
      <c r="G15" s="41">
        <v>80.2</v>
      </c>
      <c r="H15" s="40">
        <v>72.2</v>
      </c>
      <c r="I15" s="39">
        <v>24.3</v>
      </c>
      <c r="J15" s="40">
        <v>-2.4</v>
      </c>
      <c r="K15" s="41">
        <v>81.7</v>
      </c>
      <c r="L15" s="40">
        <v>-70.8</v>
      </c>
      <c r="M15" s="42">
        <v>-8</v>
      </c>
    </row>
    <row r="16" spans="1:13" x14ac:dyDescent="0.3">
      <c r="A16" s="32"/>
      <c r="B16" s="47" t="s">
        <v>20</v>
      </c>
      <c r="C16" s="34" t="s">
        <v>109</v>
      </c>
      <c r="D16" s="35" t="s">
        <v>109</v>
      </c>
      <c r="E16" s="36" t="s">
        <v>109</v>
      </c>
      <c r="F16" s="35" t="s">
        <v>109</v>
      </c>
      <c r="G16" s="36" t="s">
        <v>109</v>
      </c>
      <c r="H16" s="35" t="s">
        <v>109</v>
      </c>
      <c r="I16" s="34" t="s">
        <v>109</v>
      </c>
      <c r="J16" s="35" t="s">
        <v>109</v>
      </c>
      <c r="K16" s="36" t="s">
        <v>109</v>
      </c>
      <c r="L16" s="35" t="s">
        <v>109</v>
      </c>
      <c r="M16" s="37" t="s">
        <v>109</v>
      </c>
    </row>
    <row r="17" spans="1:13" ht="16.2" x14ac:dyDescent="0.3">
      <c r="A17" s="32">
        <v>9</v>
      </c>
      <c r="B17" s="33" t="s">
        <v>21</v>
      </c>
      <c r="C17" s="34">
        <v>20.399999999999999</v>
      </c>
      <c r="D17" s="35">
        <v>27.3</v>
      </c>
      <c r="E17" s="36">
        <v>7.6</v>
      </c>
      <c r="F17" s="35">
        <v>92.5</v>
      </c>
      <c r="G17" s="36">
        <v>26.3</v>
      </c>
      <c r="H17" s="35">
        <v>20</v>
      </c>
      <c r="I17" s="34">
        <v>6.9</v>
      </c>
      <c r="J17" s="35">
        <v>-19.7</v>
      </c>
      <c r="K17" s="36">
        <v>84.8</v>
      </c>
      <c r="L17" s="35">
        <v>-66.2</v>
      </c>
      <c r="M17" s="37">
        <v>-6.3</v>
      </c>
    </row>
    <row r="18" spans="1:13" ht="16.2" x14ac:dyDescent="0.3">
      <c r="A18">
        <v>10</v>
      </c>
      <c r="B18" s="48" t="s">
        <v>22</v>
      </c>
      <c r="C18" s="39">
        <v>9.1</v>
      </c>
      <c r="D18" s="40">
        <v>9.1999999999999993</v>
      </c>
      <c r="E18" s="41">
        <v>9.1999999999999993</v>
      </c>
      <c r="F18" s="40">
        <v>6.3</v>
      </c>
      <c r="G18" s="41">
        <v>1.8</v>
      </c>
      <c r="H18" s="40">
        <v>0.2</v>
      </c>
      <c r="I18" s="39">
        <v>0.1</v>
      </c>
      <c r="J18" s="40">
        <v>0</v>
      </c>
      <c r="K18" s="41">
        <v>-2.9</v>
      </c>
      <c r="L18" s="40">
        <v>-4.5</v>
      </c>
      <c r="M18" s="42">
        <v>-1.6</v>
      </c>
    </row>
    <row r="19" spans="1:13" x14ac:dyDescent="0.3">
      <c r="A19" s="32">
        <v>11</v>
      </c>
      <c r="B19" s="33" t="s">
        <v>23</v>
      </c>
      <c r="C19" s="34">
        <v>1653.2</v>
      </c>
      <c r="D19" s="35">
        <v>1736.2</v>
      </c>
      <c r="E19" s="36">
        <v>1831.3</v>
      </c>
      <c r="F19" s="35">
        <v>1768.7</v>
      </c>
      <c r="G19" s="36">
        <v>1639.6</v>
      </c>
      <c r="H19" s="35">
        <v>1569.6</v>
      </c>
      <c r="I19" s="34">
        <v>83</v>
      </c>
      <c r="J19" s="35">
        <v>95.1</v>
      </c>
      <c r="K19" s="36">
        <v>-62.6</v>
      </c>
      <c r="L19" s="35">
        <v>-129</v>
      </c>
      <c r="M19" s="37">
        <v>-70</v>
      </c>
    </row>
    <row r="20" spans="1:13" x14ac:dyDescent="0.3">
      <c r="B20" s="49" t="s">
        <v>24</v>
      </c>
      <c r="C20" s="39" t="s">
        <v>109</v>
      </c>
      <c r="D20" s="40" t="s">
        <v>109</v>
      </c>
      <c r="E20" s="41" t="s">
        <v>109</v>
      </c>
      <c r="F20" s="40" t="s">
        <v>109</v>
      </c>
      <c r="G20" s="41" t="s">
        <v>109</v>
      </c>
      <c r="H20" s="40" t="s">
        <v>109</v>
      </c>
      <c r="I20" s="39" t="s">
        <v>109</v>
      </c>
      <c r="J20" s="40" t="s">
        <v>109</v>
      </c>
      <c r="K20" s="41" t="s">
        <v>109</v>
      </c>
      <c r="L20" s="40" t="s">
        <v>109</v>
      </c>
      <c r="M20" s="42" t="s">
        <v>109</v>
      </c>
    </row>
    <row r="21" spans="1:13" ht="16.2" x14ac:dyDescent="0.3">
      <c r="A21">
        <v>12</v>
      </c>
      <c r="B21" s="48" t="s">
        <v>22</v>
      </c>
      <c r="C21" s="39">
        <v>295.39999999999998</v>
      </c>
      <c r="D21" s="40">
        <v>297.39999999999998</v>
      </c>
      <c r="E21" s="41">
        <v>298.39999999999998</v>
      </c>
      <c r="F21" s="40">
        <v>203.4</v>
      </c>
      <c r="G21" s="41">
        <v>58.4</v>
      </c>
      <c r="H21" s="40">
        <v>6.2</v>
      </c>
      <c r="I21" s="39">
        <v>2</v>
      </c>
      <c r="J21" s="40">
        <v>1.1000000000000001</v>
      </c>
      <c r="K21" s="41">
        <v>-95</v>
      </c>
      <c r="L21" s="40">
        <v>-145</v>
      </c>
      <c r="M21" s="42">
        <v>-52.2</v>
      </c>
    </row>
    <row r="22" spans="1:13" x14ac:dyDescent="0.3">
      <c r="A22" s="20">
        <v>13</v>
      </c>
      <c r="B22" s="43" t="s">
        <v>25</v>
      </c>
      <c r="C22" s="44">
        <v>797.9</v>
      </c>
      <c r="D22" s="23">
        <v>803.7</v>
      </c>
      <c r="E22" s="45">
        <v>811.6</v>
      </c>
      <c r="F22" s="23">
        <v>808.7</v>
      </c>
      <c r="G22" s="45">
        <v>807</v>
      </c>
      <c r="H22" s="23">
        <v>805.2</v>
      </c>
      <c r="I22" s="44">
        <v>5.8</v>
      </c>
      <c r="J22" s="23">
        <v>8</v>
      </c>
      <c r="K22" s="45">
        <v>-2.9</v>
      </c>
      <c r="L22" s="23">
        <v>-1.7</v>
      </c>
      <c r="M22" s="46">
        <v>-1.7</v>
      </c>
    </row>
    <row r="23" spans="1:13" x14ac:dyDescent="0.3">
      <c r="A23" s="26">
        <v>14</v>
      </c>
      <c r="B23" s="27" t="s">
        <v>26</v>
      </c>
      <c r="C23" s="28">
        <v>2870.5</v>
      </c>
      <c r="D23" s="29">
        <v>2847.9</v>
      </c>
      <c r="E23" s="30">
        <v>2838.6</v>
      </c>
      <c r="F23" s="29">
        <v>2855.4</v>
      </c>
      <c r="G23" s="30">
        <v>2889.5</v>
      </c>
      <c r="H23" s="29">
        <v>2947.3</v>
      </c>
      <c r="I23" s="28">
        <v>-22.6</v>
      </c>
      <c r="J23" s="29">
        <v>-9.3000000000000007</v>
      </c>
      <c r="K23" s="30">
        <v>16.8</v>
      </c>
      <c r="L23" s="29">
        <v>34.1</v>
      </c>
      <c r="M23" s="31">
        <v>57.8</v>
      </c>
    </row>
    <row r="24" spans="1:13" x14ac:dyDescent="0.3">
      <c r="A24" s="32">
        <v>15</v>
      </c>
      <c r="B24" s="33" t="s">
        <v>27</v>
      </c>
      <c r="C24" s="34">
        <v>1628.4</v>
      </c>
      <c r="D24" s="35">
        <v>1619.1</v>
      </c>
      <c r="E24" s="36">
        <v>1611.8</v>
      </c>
      <c r="F24" s="35">
        <v>1619</v>
      </c>
      <c r="G24" s="36">
        <v>1618.4</v>
      </c>
      <c r="H24" s="35">
        <v>1617.9</v>
      </c>
      <c r="I24" s="34">
        <v>-9.4</v>
      </c>
      <c r="J24" s="35">
        <v>-7.3</v>
      </c>
      <c r="K24" s="36">
        <v>7.3</v>
      </c>
      <c r="L24" s="35">
        <v>-0.6</v>
      </c>
      <c r="M24" s="37">
        <v>-0.5</v>
      </c>
    </row>
    <row r="25" spans="1:13" x14ac:dyDescent="0.3">
      <c r="A25">
        <v>16</v>
      </c>
      <c r="B25" s="38" t="s">
        <v>28</v>
      </c>
      <c r="C25" s="39">
        <v>1242</v>
      </c>
      <c r="D25" s="40">
        <v>1228.8</v>
      </c>
      <c r="E25" s="41">
        <v>1226.8</v>
      </c>
      <c r="F25" s="40">
        <v>1236.4000000000001</v>
      </c>
      <c r="G25" s="41">
        <v>1271.0999999999999</v>
      </c>
      <c r="H25" s="40">
        <v>1329.4</v>
      </c>
      <c r="I25" s="39">
        <v>-13.2</v>
      </c>
      <c r="J25" s="40">
        <v>-2</v>
      </c>
      <c r="K25" s="41">
        <v>9.5</v>
      </c>
      <c r="L25" s="40">
        <v>34.700000000000003</v>
      </c>
      <c r="M25" s="42">
        <v>58.3</v>
      </c>
    </row>
    <row r="26" spans="1:13" x14ac:dyDescent="0.3">
      <c r="A26" s="20">
        <v>17</v>
      </c>
      <c r="B26" s="43" t="s">
        <v>29</v>
      </c>
      <c r="C26" s="44">
        <v>4882</v>
      </c>
      <c r="D26" s="23">
        <v>4128.2</v>
      </c>
      <c r="E26" s="45">
        <v>4097.5</v>
      </c>
      <c r="F26" s="23">
        <v>3851.4</v>
      </c>
      <c r="G26" s="45">
        <v>3716.8</v>
      </c>
      <c r="H26" s="23">
        <v>3801.9</v>
      </c>
      <c r="I26" s="44">
        <v>-753.8</v>
      </c>
      <c r="J26" s="23">
        <v>-30.7</v>
      </c>
      <c r="K26" s="45">
        <v>-246.2</v>
      </c>
      <c r="L26" s="23">
        <v>-134.6</v>
      </c>
      <c r="M26" s="46">
        <v>85.2</v>
      </c>
    </row>
    <row r="27" spans="1:13" x14ac:dyDescent="0.3">
      <c r="A27">
        <v>18</v>
      </c>
      <c r="B27" s="38" t="s">
        <v>30</v>
      </c>
      <c r="C27" s="39">
        <v>4836.2</v>
      </c>
      <c r="D27" s="40">
        <v>4082.3</v>
      </c>
      <c r="E27" s="41">
        <v>4051.6</v>
      </c>
      <c r="F27" s="40">
        <v>3805.3</v>
      </c>
      <c r="G27" s="41">
        <v>3670.5</v>
      </c>
      <c r="H27" s="40">
        <v>3755.5</v>
      </c>
      <c r="I27" s="39">
        <v>-753.9</v>
      </c>
      <c r="J27" s="40">
        <v>-30.7</v>
      </c>
      <c r="K27" s="41">
        <v>-246.3</v>
      </c>
      <c r="L27" s="40">
        <v>-134.69999999999999</v>
      </c>
      <c r="M27" s="42">
        <v>85</v>
      </c>
    </row>
    <row r="28" spans="1:13" x14ac:dyDescent="0.3">
      <c r="A28" s="32">
        <v>19</v>
      </c>
      <c r="B28" s="33" t="s">
        <v>31</v>
      </c>
      <c r="C28" s="34">
        <v>1078.0999999999999</v>
      </c>
      <c r="D28" s="35">
        <v>1081.8</v>
      </c>
      <c r="E28" s="36">
        <v>1082.0999999999999</v>
      </c>
      <c r="F28" s="35">
        <v>1091</v>
      </c>
      <c r="G28" s="36">
        <v>1088.0999999999999</v>
      </c>
      <c r="H28" s="35">
        <v>1091.7</v>
      </c>
      <c r="I28" s="34">
        <v>3.7</v>
      </c>
      <c r="J28" s="35">
        <v>0.3</v>
      </c>
      <c r="K28" s="36">
        <v>8.9</v>
      </c>
      <c r="L28" s="35">
        <v>-2.8</v>
      </c>
      <c r="M28" s="37">
        <v>3.6</v>
      </c>
    </row>
    <row r="29" spans="1:13" x14ac:dyDescent="0.3">
      <c r="A29">
        <v>20</v>
      </c>
      <c r="B29" s="38" t="s">
        <v>32</v>
      </c>
      <c r="C29" s="39">
        <v>837.5</v>
      </c>
      <c r="D29" s="40">
        <v>842.6</v>
      </c>
      <c r="E29" s="41">
        <v>848.1</v>
      </c>
      <c r="F29" s="40">
        <v>854</v>
      </c>
      <c r="G29" s="41">
        <v>860.4</v>
      </c>
      <c r="H29" s="40">
        <v>867.3</v>
      </c>
      <c r="I29" s="39">
        <v>5.0999999999999996</v>
      </c>
      <c r="J29" s="40">
        <v>5.5</v>
      </c>
      <c r="K29" s="41">
        <v>6</v>
      </c>
      <c r="L29" s="40">
        <v>6.4</v>
      </c>
      <c r="M29" s="42">
        <v>6.8</v>
      </c>
    </row>
    <row r="30" spans="1:13" x14ac:dyDescent="0.3">
      <c r="A30" s="32"/>
      <c r="B30" s="47" t="s">
        <v>33</v>
      </c>
      <c r="C30" s="34" t="s">
        <v>109</v>
      </c>
      <c r="D30" s="35" t="s">
        <v>109</v>
      </c>
      <c r="E30" s="36" t="s">
        <v>109</v>
      </c>
      <c r="F30" s="35" t="s">
        <v>109</v>
      </c>
      <c r="G30" s="36" t="s">
        <v>109</v>
      </c>
      <c r="H30" s="35" t="s">
        <v>109</v>
      </c>
      <c r="I30" s="34" t="s">
        <v>109</v>
      </c>
      <c r="J30" s="35" t="s">
        <v>109</v>
      </c>
      <c r="K30" s="36" t="s">
        <v>109</v>
      </c>
      <c r="L30" s="35" t="s">
        <v>109</v>
      </c>
      <c r="M30" s="37" t="s">
        <v>109</v>
      </c>
    </row>
    <row r="31" spans="1:13" ht="16.2" x14ac:dyDescent="0.3">
      <c r="A31" s="32">
        <v>21</v>
      </c>
      <c r="B31" s="33" t="s">
        <v>34</v>
      </c>
      <c r="C31" s="34">
        <v>14.7</v>
      </c>
      <c r="D31" s="35">
        <v>14.8</v>
      </c>
      <c r="E31" s="36">
        <v>14.9</v>
      </c>
      <c r="F31" s="35">
        <v>15</v>
      </c>
      <c r="G31" s="36">
        <v>15.1</v>
      </c>
      <c r="H31" s="35">
        <v>15.2</v>
      </c>
      <c r="I31" s="34">
        <v>0.1</v>
      </c>
      <c r="J31" s="35">
        <v>0.1</v>
      </c>
      <c r="K31" s="36">
        <v>0.1</v>
      </c>
      <c r="L31" s="35">
        <v>0.1</v>
      </c>
      <c r="M31" s="37">
        <v>0.1</v>
      </c>
    </row>
    <row r="32" spans="1:13" x14ac:dyDescent="0.3">
      <c r="A32">
        <v>22</v>
      </c>
      <c r="B32" s="38" t="s">
        <v>35</v>
      </c>
      <c r="C32" s="39">
        <v>686.3</v>
      </c>
      <c r="D32" s="40">
        <v>684.7</v>
      </c>
      <c r="E32" s="41">
        <v>680.1</v>
      </c>
      <c r="F32" s="40">
        <v>675.9</v>
      </c>
      <c r="G32" s="41">
        <v>673.1</v>
      </c>
      <c r="H32" s="40">
        <v>671.9</v>
      </c>
      <c r="I32" s="39">
        <v>-1.6</v>
      </c>
      <c r="J32" s="40">
        <v>-4.5999999999999996</v>
      </c>
      <c r="K32" s="41">
        <v>-4.2</v>
      </c>
      <c r="L32" s="40">
        <v>-2.8</v>
      </c>
      <c r="M32" s="42">
        <v>-1.2</v>
      </c>
    </row>
    <row r="33" spans="1:13" x14ac:dyDescent="0.3">
      <c r="A33" s="32">
        <v>23</v>
      </c>
      <c r="B33" s="33" t="s">
        <v>36</v>
      </c>
      <c r="C33" s="34">
        <v>1330.5</v>
      </c>
      <c r="D33" s="35">
        <v>636</v>
      </c>
      <c r="E33" s="36">
        <v>358.9</v>
      </c>
      <c r="F33" s="35">
        <v>304.60000000000002</v>
      </c>
      <c r="G33" s="36">
        <v>281.2</v>
      </c>
      <c r="H33" s="35">
        <v>321.39999999999998</v>
      </c>
      <c r="I33" s="34">
        <v>-694.5</v>
      </c>
      <c r="J33" s="35">
        <v>-277.10000000000002</v>
      </c>
      <c r="K33" s="36">
        <v>-54.4</v>
      </c>
      <c r="L33" s="35">
        <v>-23.4</v>
      </c>
      <c r="M33" s="37">
        <v>40.200000000000003</v>
      </c>
    </row>
    <row r="34" spans="1:13" ht="16.2" x14ac:dyDescent="0.3">
      <c r="B34" s="50" t="s">
        <v>37</v>
      </c>
      <c r="C34" s="39" t="s">
        <v>109</v>
      </c>
      <c r="D34" s="40" t="s">
        <v>109</v>
      </c>
      <c r="E34" s="41" t="s">
        <v>109</v>
      </c>
      <c r="F34" s="40" t="s">
        <v>109</v>
      </c>
      <c r="G34" s="41" t="s">
        <v>109</v>
      </c>
      <c r="H34" s="40" t="s">
        <v>109</v>
      </c>
      <c r="I34" s="39" t="s">
        <v>109</v>
      </c>
      <c r="J34" s="40" t="s">
        <v>109</v>
      </c>
      <c r="K34" s="41" t="s">
        <v>109</v>
      </c>
      <c r="L34" s="40" t="s">
        <v>109</v>
      </c>
      <c r="M34" s="42" t="s">
        <v>109</v>
      </c>
    </row>
    <row r="35" spans="1:13" x14ac:dyDescent="0.3">
      <c r="A35">
        <v>24</v>
      </c>
      <c r="B35" s="51" t="s">
        <v>38</v>
      </c>
      <c r="C35" s="39">
        <v>1.2</v>
      </c>
      <c r="D35" s="40">
        <v>3.1</v>
      </c>
      <c r="E35" s="41">
        <v>5</v>
      </c>
      <c r="F35" s="40">
        <v>7.9</v>
      </c>
      <c r="G35" s="41">
        <v>9.6999999999999993</v>
      </c>
      <c r="H35" s="40">
        <v>15.4</v>
      </c>
      <c r="I35" s="39">
        <v>1.9</v>
      </c>
      <c r="J35" s="40">
        <v>1.8</v>
      </c>
      <c r="K35" s="41">
        <v>2.9</v>
      </c>
      <c r="L35" s="40">
        <v>1.8</v>
      </c>
      <c r="M35" s="42">
        <v>5.7</v>
      </c>
    </row>
    <row r="36" spans="1:13" x14ac:dyDescent="0.3">
      <c r="A36" s="32">
        <v>25</v>
      </c>
      <c r="B36" s="52" t="s">
        <v>39</v>
      </c>
      <c r="C36" s="34">
        <v>16.600000000000001</v>
      </c>
      <c r="D36" s="35">
        <v>21.4</v>
      </c>
      <c r="E36" s="36">
        <v>33.6</v>
      </c>
      <c r="F36" s="35">
        <v>59</v>
      </c>
      <c r="G36" s="36">
        <v>68.3</v>
      </c>
      <c r="H36" s="35">
        <v>67.2</v>
      </c>
      <c r="I36" s="34">
        <v>4.8</v>
      </c>
      <c r="J36" s="35">
        <v>12.2</v>
      </c>
      <c r="K36" s="36">
        <v>25.4</v>
      </c>
      <c r="L36" s="35">
        <v>9.4</v>
      </c>
      <c r="M36" s="37">
        <v>-1.1000000000000001</v>
      </c>
    </row>
    <row r="37" spans="1:13" x14ac:dyDescent="0.3">
      <c r="A37">
        <v>26</v>
      </c>
      <c r="B37" s="53" t="s">
        <v>40</v>
      </c>
      <c r="C37" s="39">
        <v>156.6</v>
      </c>
      <c r="D37" s="40">
        <v>170.4</v>
      </c>
      <c r="E37" s="41">
        <v>141.19999999999999</v>
      </c>
      <c r="F37" s="40">
        <v>120.3</v>
      </c>
      <c r="G37" s="41">
        <v>112.3</v>
      </c>
      <c r="H37" s="40">
        <v>103.5</v>
      </c>
      <c r="I37" s="39">
        <v>13.9</v>
      </c>
      <c r="J37" s="40">
        <v>-29.2</v>
      </c>
      <c r="K37" s="41">
        <v>-21</v>
      </c>
      <c r="L37" s="40">
        <v>-8</v>
      </c>
      <c r="M37" s="42">
        <v>-8.8000000000000007</v>
      </c>
    </row>
    <row r="38" spans="1:13" x14ac:dyDescent="0.3">
      <c r="A38" s="32">
        <v>27</v>
      </c>
      <c r="B38" s="52" t="s">
        <v>41</v>
      </c>
      <c r="C38" s="34">
        <v>896.2</v>
      </c>
      <c r="D38" s="35">
        <v>223.1</v>
      </c>
      <c r="E38" s="36">
        <v>0</v>
      </c>
      <c r="F38" s="35">
        <v>0</v>
      </c>
      <c r="G38" s="36">
        <v>0</v>
      </c>
      <c r="H38" s="35">
        <v>48.3</v>
      </c>
      <c r="I38" s="34">
        <v>-673</v>
      </c>
      <c r="J38" s="35">
        <v>-223.1</v>
      </c>
      <c r="K38" s="36">
        <v>0</v>
      </c>
      <c r="L38" s="35">
        <v>0</v>
      </c>
      <c r="M38" s="37">
        <v>48.3</v>
      </c>
    </row>
    <row r="39" spans="1:13" x14ac:dyDescent="0.3">
      <c r="A39">
        <v>28</v>
      </c>
      <c r="B39" s="38" t="s">
        <v>42</v>
      </c>
      <c r="C39" s="39">
        <v>144.30000000000001</v>
      </c>
      <c r="D39" s="40">
        <v>145.4</v>
      </c>
      <c r="E39" s="41">
        <v>146.4</v>
      </c>
      <c r="F39" s="40">
        <v>147.30000000000001</v>
      </c>
      <c r="G39" s="41">
        <v>148.30000000000001</v>
      </c>
      <c r="H39" s="40">
        <v>149.1</v>
      </c>
      <c r="I39" s="39">
        <v>1.1000000000000001</v>
      </c>
      <c r="J39" s="40">
        <v>1</v>
      </c>
      <c r="K39" s="41">
        <v>0.9</v>
      </c>
      <c r="L39" s="40">
        <v>1</v>
      </c>
      <c r="M39" s="42">
        <v>0.9</v>
      </c>
    </row>
    <row r="40" spans="1:13" x14ac:dyDescent="0.3">
      <c r="A40" s="32">
        <v>29</v>
      </c>
      <c r="B40" s="33" t="s">
        <v>43</v>
      </c>
      <c r="C40" s="34">
        <v>759.5</v>
      </c>
      <c r="D40" s="35">
        <v>691.8</v>
      </c>
      <c r="E40" s="36">
        <v>936</v>
      </c>
      <c r="F40" s="35">
        <v>732.5</v>
      </c>
      <c r="G40" s="36">
        <v>619.4</v>
      </c>
      <c r="H40" s="35">
        <v>654.1</v>
      </c>
      <c r="I40" s="34">
        <v>-67.7</v>
      </c>
      <c r="J40" s="35">
        <v>244.2</v>
      </c>
      <c r="K40" s="36">
        <v>-203.5</v>
      </c>
      <c r="L40" s="35">
        <v>-113.1</v>
      </c>
      <c r="M40" s="37">
        <v>34.6</v>
      </c>
    </row>
    <row r="41" spans="1:13" x14ac:dyDescent="0.3">
      <c r="B41" s="50" t="s">
        <v>44</v>
      </c>
      <c r="C41" s="39" t="s">
        <v>109</v>
      </c>
      <c r="D41" s="40" t="s">
        <v>109</v>
      </c>
      <c r="E41" s="41" t="s">
        <v>109</v>
      </c>
      <c r="F41" s="40" t="s">
        <v>109</v>
      </c>
      <c r="G41" s="41" t="s">
        <v>109</v>
      </c>
      <c r="H41" s="40" t="s">
        <v>109</v>
      </c>
      <c r="I41" s="39" t="s">
        <v>109</v>
      </c>
      <c r="J41" s="40" t="s">
        <v>109</v>
      </c>
      <c r="K41" s="41" t="s">
        <v>109</v>
      </c>
      <c r="L41" s="40" t="s">
        <v>109</v>
      </c>
      <c r="M41" s="42" t="s">
        <v>109</v>
      </c>
    </row>
    <row r="42" spans="1:13" ht="16.2" x14ac:dyDescent="0.3">
      <c r="A42">
        <v>30</v>
      </c>
      <c r="B42" s="51" t="s">
        <v>45</v>
      </c>
      <c r="C42" s="39">
        <v>32.799999999999997</v>
      </c>
      <c r="D42" s="40">
        <v>9</v>
      </c>
      <c r="E42" s="41">
        <v>4.8</v>
      </c>
      <c r="F42" s="40">
        <v>14.1</v>
      </c>
      <c r="G42" s="41">
        <v>1.1000000000000001</v>
      </c>
      <c r="H42" s="40">
        <v>0</v>
      </c>
      <c r="I42" s="39">
        <v>-23.8</v>
      </c>
      <c r="J42" s="40">
        <v>-4.2</v>
      </c>
      <c r="K42" s="41">
        <v>9.1999999999999993</v>
      </c>
      <c r="L42" s="40">
        <v>-13</v>
      </c>
      <c r="M42" s="42">
        <v>-1.1000000000000001</v>
      </c>
    </row>
    <row r="43" spans="1:13" ht="16.2" x14ac:dyDescent="0.3">
      <c r="A43" s="32">
        <v>31</v>
      </c>
      <c r="B43" s="54" t="s">
        <v>46</v>
      </c>
      <c r="C43" s="34">
        <v>0</v>
      </c>
      <c r="D43" s="35">
        <v>21.5</v>
      </c>
      <c r="E43" s="36">
        <v>297.10000000000002</v>
      </c>
      <c r="F43" s="35">
        <v>86.2</v>
      </c>
      <c r="G43" s="36">
        <v>12.5</v>
      </c>
      <c r="H43" s="35">
        <v>8.8000000000000007</v>
      </c>
      <c r="I43" s="34">
        <v>21.5</v>
      </c>
      <c r="J43" s="35">
        <v>275.60000000000002</v>
      </c>
      <c r="K43" s="36">
        <v>-210.9</v>
      </c>
      <c r="L43" s="35">
        <v>-73.7</v>
      </c>
      <c r="M43" s="37">
        <v>-3.7</v>
      </c>
    </row>
    <row r="44" spans="1:13" ht="16.2" x14ac:dyDescent="0.3">
      <c r="A44">
        <v>32</v>
      </c>
      <c r="B44" s="48" t="s">
        <v>47</v>
      </c>
      <c r="C44" s="39">
        <v>27</v>
      </c>
      <c r="D44" s="40">
        <v>27</v>
      </c>
      <c r="E44" s="41">
        <v>27</v>
      </c>
      <c r="F44" s="40">
        <v>27</v>
      </c>
      <c r="G44" s="41">
        <v>5.0999999999999996</v>
      </c>
      <c r="H44" s="40">
        <v>0.3</v>
      </c>
      <c r="I44" s="39">
        <v>0</v>
      </c>
      <c r="J44" s="40">
        <v>0</v>
      </c>
      <c r="K44" s="41">
        <v>0</v>
      </c>
      <c r="L44" s="40">
        <v>-21.9</v>
      </c>
      <c r="M44" s="42">
        <v>-4.8</v>
      </c>
    </row>
    <row r="45" spans="1:13" ht="16.2" x14ac:dyDescent="0.3">
      <c r="A45" s="32">
        <v>33</v>
      </c>
      <c r="B45" s="33" t="s">
        <v>48</v>
      </c>
      <c r="C45" s="34">
        <v>99.1</v>
      </c>
      <c r="D45" s="35">
        <v>48.1</v>
      </c>
      <c r="E45" s="36">
        <v>28.1</v>
      </c>
      <c r="F45" s="35">
        <v>23.9</v>
      </c>
      <c r="G45" s="36">
        <v>17.600000000000001</v>
      </c>
      <c r="H45" s="35">
        <v>62</v>
      </c>
      <c r="I45" s="34">
        <v>-51</v>
      </c>
      <c r="J45" s="35">
        <v>-20</v>
      </c>
      <c r="K45" s="36">
        <v>-4.2</v>
      </c>
      <c r="L45" s="35">
        <v>-6.4</v>
      </c>
      <c r="M45" s="37">
        <v>44.4</v>
      </c>
    </row>
    <row r="46" spans="1:13" x14ac:dyDescent="0.3">
      <c r="A46">
        <v>34</v>
      </c>
      <c r="B46" s="38" t="s">
        <v>49</v>
      </c>
      <c r="C46" s="39">
        <v>45.8</v>
      </c>
      <c r="D46" s="40">
        <v>45.9</v>
      </c>
      <c r="E46" s="41">
        <v>46</v>
      </c>
      <c r="F46" s="40">
        <v>46.1</v>
      </c>
      <c r="G46" s="41">
        <v>46.2</v>
      </c>
      <c r="H46" s="40">
        <v>46.4</v>
      </c>
      <c r="I46" s="39">
        <v>0.1</v>
      </c>
      <c r="J46" s="40">
        <v>0.1</v>
      </c>
      <c r="K46" s="41">
        <v>0.1</v>
      </c>
      <c r="L46" s="40">
        <v>0.1</v>
      </c>
      <c r="M46" s="42">
        <v>0.2</v>
      </c>
    </row>
    <row r="47" spans="1:13" x14ac:dyDescent="0.3">
      <c r="A47" s="20">
        <v>35</v>
      </c>
      <c r="B47" s="43" t="s">
        <v>50</v>
      </c>
      <c r="C47" s="44">
        <v>1436.6</v>
      </c>
      <c r="D47" s="23">
        <v>1452.3</v>
      </c>
      <c r="E47" s="45">
        <v>1462.3</v>
      </c>
      <c r="F47" s="23">
        <v>1468.7</v>
      </c>
      <c r="G47" s="45">
        <v>1472.5</v>
      </c>
      <c r="H47" s="23">
        <v>1479.1</v>
      </c>
      <c r="I47" s="44">
        <v>15.6</v>
      </c>
      <c r="J47" s="23">
        <v>10</v>
      </c>
      <c r="K47" s="45">
        <v>6.4</v>
      </c>
      <c r="L47" s="23">
        <v>3.8</v>
      </c>
      <c r="M47" s="46">
        <v>6.6</v>
      </c>
    </row>
    <row r="48" spans="1:13" x14ac:dyDescent="0.3">
      <c r="A48" s="26">
        <v>36</v>
      </c>
      <c r="B48" s="27" t="s">
        <v>51</v>
      </c>
      <c r="C48" s="28">
        <v>2168.1999999999998</v>
      </c>
      <c r="D48" s="29">
        <v>2197.1999999999998</v>
      </c>
      <c r="E48" s="30">
        <v>2216.4</v>
      </c>
      <c r="F48" s="29">
        <v>2225.1999999999998</v>
      </c>
      <c r="G48" s="30">
        <v>2225</v>
      </c>
      <c r="H48" s="29">
        <v>2229.9</v>
      </c>
      <c r="I48" s="28">
        <v>29.1</v>
      </c>
      <c r="J48" s="29">
        <v>19.100000000000001</v>
      </c>
      <c r="K48" s="30">
        <v>8.8000000000000007</v>
      </c>
      <c r="L48" s="29">
        <v>-0.2</v>
      </c>
      <c r="M48" s="31">
        <v>5</v>
      </c>
    </row>
    <row r="49" spans="1:13" x14ac:dyDescent="0.3">
      <c r="A49" s="20">
        <v>37</v>
      </c>
      <c r="B49" s="43" t="s">
        <v>52</v>
      </c>
      <c r="C49" s="44">
        <v>18045.099999999999</v>
      </c>
      <c r="D49" s="23">
        <v>17494.5</v>
      </c>
      <c r="E49" s="45">
        <v>17626.099999999999</v>
      </c>
      <c r="F49" s="23">
        <v>17482.7</v>
      </c>
      <c r="G49" s="45">
        <v>17227</v>
      </c>
      <c r="H49" s="23">
        <v>17338.599999999999</v>
      </c>
      <c r="I49" s="44">
        <v>-550.6</v>
      </c>
      <c r="J49" s="23">
        <v>131.6</v>
      </c>
      <c r="K49" s="45">
        <v>-143.4</v>
      </c>
      <c r="L49" s="23">
        <v>-255.7</v>
      </c>
      <c r="M49" s="46">
        <v>111.6</v>
      </c>
    </row>
    <row r="50" spans="1:13" x14ac:dyDescent="0.3">
      <c r="A50" s="26">
        <v>38</v>
      </c>
      <c r="B50" s="27" t="s">
        <v>53</v>
      </c>
      <c r="C50" s="28">
        <v>14702.9</v>
      </c>
      <c r="D50" s="29">
        <v>14878.5</v>
      </c>
      <c r="E50" s="30">
        <v>15080.1</v>
      </c>
      <c r="F50" s="29">
        <v>15110.4</v>
      </c>
      <c r="G50" s="30">
        <v>15000</v>
      </c>
      <c r="H50" s="29">
        <v>14960.8</v>
      </c>
      <c r="I50" s="28">
        <v>175.6</v>
      </c>
      <c r="J50" s="29">
        <v>201.6</v>
      </c>
      <c r="K50" s="30">
        <v>30.4</v>
      </c>
      <c r="L50" s="29">
        <v>-110.4</v>
      </c>
      <c r="M50" s="31">
        <v>-39.200000000000003</v>
      </c>
    </row>
    <row r="51" spans="1:13" x14ac:dyDescent="0.3">
      <c r="A51" s="32">
        <v>39</v>
      </c>
      <c r="B51" s="33" t="s">
        <v>54</v>
      </c>
      <c r="C51" s="34">
        <v>14224.7</v>
      </c>
      <c r="D51" s="35">
        <v>14397.2</v>
      </c>
      <c r="E51" s="36">
        <v>14582.7</v>
      </c>
      <c r="F51" s="35">
        <v>14620.6</v>
      </c>
      <c r="G51" s="36">
        <v>14521.6</v>
      </c>
      <c r="H51" s="35">
        <v>14493.7</v>
      </c>
      <c r="I51" s="34">
        <v>172.5</v>
      </c>
      <c r="J51" s="35">
        <v>185.6</v>
      </c>
      <c r="K51" s="36">
        <v>37.9</v>
      </c>
      <c r="L51" s="35">
        <v>-99</v>
      </c>
      <c r="M51" s="37">
        <v>-27.9</v>
      </c>
    </row>
    <row r="52" spans="1:13" x14ac:dyDescent="0.3">
      <c r="A52">
        <v>40</v>
      </c>
      <c r="B52" s="38" t="s">
        <v>55</v>
      </c>
      <c r="C52" s="39">
        <v>277.8</v>
      </c>
      <c r="D52" s="40">
        <v>287.2</v>
      </c>
      <c r="E52" s="41">
        <v>296.60000000000002</v>
      </c>
      <c r="F52" s="40">
        <v>285</v>
      </c>
      <c r="G52" s="41">
        <v>273.5</v>
      </c>
      <c r="H52" s="40">
        <v>261.89999999999998</v>
      </c>
      <c r="I52" s="39">
        <v>9.4</v>
      </c>
      <c r="J52" s="40">
        <v>9.4</v>
      </c>
      <c r="K52" s="41">
        <v>-11.6</v>
      </c>
      <c r="L52" s="40">
        <v>-11.6</v>
      </c>
      <c r="M52" s="42">
        <v>-11.6</v>
      </c>
    </row>
    <row r="53" spans="1:13" x14ac:dyDescent="0.3">
      <c r="A53" s="32"/>
      <c r="B53" s="55" t="s">
        <v>56</v>
      </c>
      <c r="C53" s="34" t="s">
        <v>109</v>
      </c>
      <c r="D53" s="35" t="s">
        <v>109</v>
      </c>
      <c r="E53" s="36" t="s">
        <v>109</v>
      </c>
      <c r="F53" s="35" t="s">
        <v>109</v>
      </c>
      <c r="G53" s="36" t="s">
        <v>109</v>
      </c>
      <c r="H53" s="35" t="s">
        <v>109</v>
      </c>
      <c r="I53" s="34" t="s">
        <v>109</v>
      </c>
      <c r="J53" s="35" t="s">
        <v>109</v>
      </c>
      <c r="K53" s="36" t="s">
        <v>109</v>
      </c>
      <c r="L53" s="35" t="s">
        <v>109</v>
      </c>
      <c r="M53" s="37" t="s">
        <v>109</v>
      </c>
    </row>
    <row r="54" spans="1:13" ht="16.2" x14ac:dyDescent="0.3">
      <c r="A54" s="32">
        <v>41</v>
      </c>
      <c r="B54" s="56" t="s">
        <v>57</v>
      </c>
      <c r="C54" s="34">
        <v>-36</v>
      </c>
      <c r="D54" s="35">
        <v>-36</v>
      </c>
      <c r="E54" s="36">
        <v>-36</v>
      </c>
      <c r="F54" s="35">
        <v>-36</v>
      </c>
      <c r="G54" s="36">
        <v>-36</v>
      </c>
      <c r="H54" s="35">
        <v>-36</v>
      </c>
      <c r="I54" s="34">
        <v>0</v>
      </c>
      <c r="J54" s="35">
        <v>0</v>
      </c>
      <c r="K54" s="36">
        <v>0</v>
      </c>
      <c r="L54" s="35">
        <v>0</v>
      </c>
      <c r="M54" s="37">
        <v>0</v>
      </c>
    </row>
    <row r="55" spans="1:13" x14ac:dyDescent="0.3">
      <c r="A55">
        <v>42</v>
      </c>
      <c r="B55" s="38" t="s">
        <v>58</v>
      </c>
      <c r="C55" s="39">
        <v>200.4</v>
      </c>
      <c r="D55" s="40">
        <v>194.2</v>
      </c>
      <c r="E55" s="41">
        <v>200.7</v>
      </c>
      <c r="F55" s="40">
        <v>204.8</v>
      </c>
      <c r="G55" s="41">
        <v>205</v>
      </c>
      <c r="H55" s="40">
        <v>205.2</v>
      </c>
      <c r="I55" s="39">
        <v>-6.2</v>
      </c>
      <c r="J55" s="40">
        <v>6.6</v>
      </c>
      <c r="K55" s="41">
        <v>4</v>
      </c>
      <c r="L55" s="40">
        <v>0.2</v>
      </c>
      <c r="M55" s="42">
        <v>0.2</v>
      </c>
    </row>
    <row r="56" spans="1:13" x14ac:dyDescent="0.3">
      <c r="A56" s="32">
        <v>43</v>
      </c>
      <c r="B56" s="33" t="s">
        <v>59</v>
      </c>
      <c r="C56" s="34">
        <v>112.8</v>
      </c>
      <c r="D56" s="35">
        <v>113</v>
      </c>
      <c r="E56" s="36">
        <v>113.1</v>
      </c>
      <c r="F56" s="35">
        <v>113.3</v>
      </c>
      <c r="G56" s="36">
        <v>113.6</v>
      </c>
      <c r="H56" s="35">
        <v>113.8</v>
      </c>
      <c r="I56" s="34">
        <v>0.2</v>
      </c>
      <c r="J56" s="35">
        <v>0.2</v>
      </c>
      <c r="K56" s="36">
        <v>0.2</v>
      </c>
      <c r="L56" s="35">
        <v>0.2</v>
      </c>
      <c r="M56" s="37">
        <v>0.2</v>
      </c>
    </row>
    <row r="57" spans="1:13" x14ac:dyDescent="0.3">
      <c r="A57">
        <v>44</v>
      </c>
      <c r="B57" s="38" t="s">
        <v>60</v>
      </c>
      <c r="C57" s="39">
        <v>87.6</v>
      </c>
      <c r="D57" s="40">
        <v>81.2</v>
      </c>
      <c r="E57" s="41">
        <v>87.6</v>
      </c>
      <c r="F57" s="40">
        <v>91.4</v>
      </c>
      <c r="G57" s="41">
        <v>91.4</v>
      </c>
      <c r="H57" s="40">
        <v>91.4</v>
      </c>
      <c r="I57" s="39">
        <v>-6.4</v>
      </c>
      <c r="J57" s="40">
        <v>6.4</v>
      </c>
      <c r="K57" s="41">
        <v>3.8</v>
      </c>
      <c r="L57" s="40">
        <v>0</v>
      </c>
      <c r="M57" s="42">
        <v>0</v>
      </c>
    </row>
    <row r="58" spans="1:13" ht="15" thickBot="1" x14ac:dyDescent="0.35">
      <c r="A58" s="57">
        <v>45</v>
      </c>
      <c r="B58" s="58" t="s">
        <v>61</v>
      </c>
      <c r="C58" s="59">
        <v>3342.2</v>
      </c>
      <c r="D58" s="60">
        <v>2616</v>
      </c>
      <c r="E58" s="61">
        <v>2546</v>
      </c>
      <c r="F58" s="60">
        <v>2372.3000000000002</v>
      </c>
      <c r="G58" s="61">
        <v>2226.9</v>
      </c>
      <c r="H58" s="60">
        <v>2377.6999999999998</v>
      </c>
      <c r="I58" s="59">
        <v>-726.3</v>
      </c>
      <c r="J58" s="60">
        <v>-69.900000000000006</v>
      </c>
      <c r="K58" s="61">
        <v>-173.8</v>
      </c>
      <c r="L58" s="60">
        <v>-145.30000000000001</v>
      </c>
      <c r="M58" s="62">
        <v>150.80000000000001</v>
      </c>
    </row>
    <row r="60" spans="1:13" x14ac:dyDescent="0.3">
      <c r="A60" t="s">
        <v>62</v>
      </c>
      <c r="B60" s="63" t="s">
        <v>63</v>
      </c>
    </row>
    <row r="61" spans="1:13" x14ac:dyDescent="0.3">
      <c r="A61" t="s">
        <v>64</v>
      </c>
      <c r="B61" s="64" t="s">
        <v>65</v>
      </c>
    </row>
    <row r="62" spans="1:13" x14ac:dyDescent="0.3">
      <c r="A62" t="s">
        <v>66</v>
      </c>
      <c r="B62" s="64" t="s">
        <v>67</v>
      </c>
    </row>
    <row r="63" spans="1:13" x14ac:dyDescent="0.3">
      <c r="A63" t="s">
        <v>68</v>
      </c>
      <c r="B63" s="64" t="s">
        <v>69</v>
      </c>
    </row>
    <row r="65" spans="1:1" x14ac:dyDescent="0.3">
      <c r="A65" t="s">
        <v>70</v>
      </c>
    </row>
    <row r="66" spans="1:1" x14ac:dyDescent="0.3">
      <c r="A66" t="s">
        <v>71</v>
      </c>
    </row>
    <row r="67" spans="1:1" x14ac:dyDescent="0.3">
      <c r="A67" s="65" t="s">
        <v>72</v>
      </c>
    </row>
    <row r="68" spans="1:1" x14ac:dyDescent="0.3">
      <c r="A68" s="66" t="s">
        <v>73</v>
      </c>
    </row>
    <row r="69" spans="1:1" x14ac:dyDescent="0.3">
      <c r="A69" s="67" t="s">
        <v>74</v>
      </c>
    </row>
    <row r="70" spans="1:1" x14ac:dyDescent="0.3">
      <c r="A70" s="68" t="s">
        <v>75</v>
      </c>
    </row>
    <row r="71" spans="1:1" x14ac:dyDescent="0.3">
      <c r="A71" s="68" t="s">
        <v>76</v>
      </c>
    </row>
    <row r="72" spans="1:1" x14ac:dyDescent="0.3">
      <c r="A72" s="69" t="s">
        <v>77</v>
      </c>
    </row>
    <row r="73" spans="1:1" x14ac:dyDescent="0.3">
      <c r="A73" s="67" t="s">
        <v>78</v>
      </c>
    </row>
    <row r="74" spans="1:1" x14ac:dyDescent="0.3">
      <c r="A74" s="70" t="s">
        <v>79</v>
      </c>
    </row>
    <row r="75" spans="1:1" x14ac:dyDescent="0.3">
      <c r="A75" s="71" t="s">
        <v>80</v>
      </c>
    </row>
    <row r="76" spans="1:1" x14ac:dyDescent="0.3">
      <c r="A76" s="68" t="s">
        <v>81</v>
      </c>
    </row>
    <row r="77" spans="1:1" x14ac:dyDescent="0.3">
      <c r="A77" s="68" t="s">
        <v>82</v>
      </c>
    </row>
    <row r="78" spans="1:1" x14ac:dyDescent="0.3">
      <c r="A78" s="68" t="s">
        <v>83</v>
      </c>
    </row>
    <row r="79" spans="1:1" x14ac:dyDescent="0.3">
      <c r="A79" s="68" t="s">
        <v>84</v>
      </c>
    </row>
    <row r="80" spans="1:1" x14ac:dyDescent="0.3">
      <c r="A80" s="70" t="s">
        <v>85</v>
      </c>
    </row>
    <row r="81" spans="1:1" x14ac:dyDescent="0.3">
      <c r="A81" s="72" t="s">
        <v>86</v>
      </c>
    </row>
    <row r="83" spans="1:1" x14ac:dyDescent="0.3">
      <c r="A83" t="s">
        <v>87</v>
      </c>
    </row>
    <row r="84" spans="1:1" x14ac:dyDescent="0.3">
      <c r="A84" t="s">
        <v>88</v>
      </c>
    </row>
    <row r="85" spans="1:1" x14ac:dyDescent="0.3">
      <c r="A85" s="73" t="s">
        <v>89</v>
      </c>
    </row>
    <row r="87" spans="1:1" ht="13.8" customHeight="1" x14ac:dyDescent="0.3">
      <c r="A87" t="s">
        <v>90</v>
      </c>
    </row>
    <row r="88" spans="1:1" ht="6" customHeight="1" x14ac:dyDescent="0.3"/>
    <row r="89" spans="1:1" x14ac:dyDescent="0.3">
      <c r="A89" t="s">
        <v>91</v>
      </c>
    </row>
    <row r="91" spans="1:1" x14ac:dyDescent="0.3">
      <c r="A91" s="74"/>
    </row>
    <row r="92" spans="1:1" x14ac:dyDescent="0.3">
      <c r="A92" s="74"/>
    </row>
    <row r="93" spans="1:1" x14ac:dyDescent="0.3">
      <c r="A93" s="74"/>
    </row>
  </sheetData>
  <mergeCells count="7">
    <mergeCell ref="A2:M2"/>
    <mergeCell ref="A3:M3"/>
    <mergeCell ref="A4:J4"/>
    <mergeCell ref="C5:H5"/>
    <mergeCell ref="I5:M5"/>
    <mergeCell ref="C6:H6"/>
    <mergeCell ref="I6:M6"/>
  </mergeCells>
  <hyperlinks>
    <hyperlink ref="A85" r:id="rId1" display="product report, for example. To be consistent, the figures in this table also are annualized. For more information, see the FAQ &quot;Why does BEA publish estimates at annual" xr:uid="{F005F575-0BAC-4C5F-A4A1-3CFBA83239DB}"/>
    <hyperlink ref="A68" r:id="rId2" display="      funding to reimburse private lending institutions for the costs of administering these loans. For more information, see &quot;How does the Paycheck Protection Program of 2020 impact the national income" xr:uid="{57840153-1993-4166-8DBC-4A1B99F381DC}"/>
    <hyperlink ref="A69" r:id="rId3" display="     and product accounts (NIPAs)?&quot;." xr:uid="{50D9B5BC-958A-4C37-A2A0-5BF59AB703B1}"/>
    <hyperlink ref="A73" r:id="rId4" display="exhausted all available regular and extended unemployment benefits.  For more information, see &quot;How will the expansion of unemployment benefits in response to " xr:uid="{F073A562-78B2-4806-8749-614FF1AB4898}"/>
    <hyperlink ref="A75" r:id="rId5" display="     &quot;How are the economic impact payments for individuals authorized by the CARES Act of 2020 recorded in the NIPAs?&quot;." xr:uid="{2E48316D-DEED-403A-8E90-B4A857854870}"/>
    <hyperlink ref="A81" r:id="rId6" display="student loans. For more information, see &quot;How does the 2020 CARES Act affect BEA's estimate of personal interest payments?&quot;." xr:uid="{81225D67-9BC6-44B9-AF74-082E2F96BDD0}"/>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B3298-8674-4350-9339-5D61BFCFF0BD}">
  <dimension ref="A1:N92"/>
  <sheetViews>
    <sheetView zoomScale="80" zoomScaleNormal="80" workbookViewId="0">
      <selection activeCell="C7" sqref="C7"/>
    </sheetView>
  </sheetViews>
  <sheetFormatPr defaultRowHeight="14.4" x14ac:dyDescent="0.3"/>
  <cols>
    <col min="1" max="1" width="6.5546875" customWidth="1"/>
    <col min="2" max="2" width="62.44140625" customWidth="1"/>
    <col min="11" max="11" width="9.88671875" bestFit="1" customWidth="1"/>
  </cols>
  <sheetData>
    <row r="1" spans="1:14" x14ac:dyDescent="0.3">
      <c r="J1" s="75" t="s">
        <v>92</v>
      </c>
      <c r="K1" s="75"/>
      <c r="L1" s="75"/>
      <c r="M1" s="75"/>
      <c r="N1" s="76"/>
    </row>
    <row r="2" spans="1:14" x14ac:dyDescent="0.3">
      <c r="A2" s="2" t="s">
        <v>93</v>
      </c>
      <c r="B2" s="2"/>
      <c r="C2" s="2"/>
      <c r="D2" s="2"/>
      <c r="E2" s="2"/>
      <c r="F2" s="2"/>
      <c r="G2" s="2"/>
      <c r="H2" s="2"/>
      <c r="I2" s="2"/>
      <c r="J2" s="2"/>
      <c r="K2" s="2"/>
      <c r="L2" s="2"/>
      <c r="M2" s="2"/>
    </row>
    <row r="3" spans="1:14" x14ac:dyDescent="0.3">
      <c r="A3" s="2" t="s">
        <v>94</v>
      </c>
      <c r="B3" s="2"/>
      <c r="C3" s="2"/>
      <c r="D3" s="2"/>
      <c r="E3" s="2"/>
      <c r="F3" s="2"/>
      <c r="G3" s="2"/>
      <c r="H3" s="2"/>
      <c r="I3" s="2"/>
      <c r="J3" s="2"/>
      <c r="K3" s="2"/>
      <c r="L3" s="2"/>
      <c r="M3" s="2"/>
    </row>
    <row r="4" spans="1:14" ht="15" thickBot="1" x14ac:dyDescent="0.35">
      <c r="A4" s="2"/>
      <c r="B4" s="2"/>
      <c r="C4" s="2"/>
      <c r="D4" s="2"/>
      <c r="E4" s="2"/>
      <c r="F4" s="2"/>
      <c r="G4" s="2"/>
      <c r="H4" s="2"/>
      <c r="I4" s="2"/>
      <c r="J4" s="2"/>
      <c r="K4" s="2"/>
      <c r="L4" s="2"/>
    </row>
    <row r="5" spans="1:14" x14ac:dyDescent="0.3">
      <c r="A5" s="4"/>
      <c r="B5" s="5"/>
      <c r="C5" s="6" t="s">
        <v>3</v>
      </c>
      <c r="D5" s="7"/>
      <c r="E5" s="7"/>
      <c r="F5" s="7"/>
      <c r="G5" s="7"/>
      <c r="H5" s="8"/>
      <c r="I5" s="6" t="s">
        <v>95</v>
      </c>
      <c r="J5" s="7"/>
      <c r="K5" s="7"/>
      <c r="L5" s="7"/>
      <c r="M5" s="8"/>
    </row>
    <row r="6" spans="1:14" x14ac:dyDescent="0.3">
      <c r="A6" s="77" t="s">
        <v>5</v>
      </c>
      <c r="B6" s="78"/>
      <c r="C6" s="18">
        <v>2015</v>
      </c>
      <c r="D6" s="79">
        <v>2016</v>
      </c>
      <c r="E6" s="79">
        <v>2017</v>
      </c>
      <c r="F6" s="79">
        <v>2018</v>
      </c>
      <c r="G6" s="79">
        <v>2019</v>
      </c>
      <c r="H6" s="19">
        <v>2020</v>
      </c>
      <c r="I6" s="18">
        <v>2016</v>
      </c>
      <c r="J6" s="79">
        <v>2017</v>
      </c>
      <c r="K6" s="79">
        <v>2018</v>
      </c>
      <c r="L6" s="79">
        <v>2019</v>
      </c>
      <c r="M6" s="19">
        <v>2020</v>
      </c>
    </row>
    <row r="7" spans="1:14" x14ac:dyDescent="0.3">
      <c r="A7" s="20">
        <v>1</v>
      </c>
      <c r="B7" s="80" t="s">
        <v>12</v>
      </c>
      <c r="C7" s="23">
        <v>15724.2</v>
      </c>
      <c r="D7" s="24">
        <v>16160.7</v>
      </c>
      <c r="E7" s="23">
        <v>16948.599999999999</v>
      </c>
      <c r="F7" s="24">
        <v>17851.8</v>
      </c>
      <c r="G7" s="23">
        <v>18551.5</v>
      </c>
      <c r="H7" s="25">
        <v>19725.099999999999</v>
      </c>
      <c r="I7" s="23">
        <v>436.5</v>
      </c>
      <c r="J7" s="24">
        <v>787.9</v>
      </c>
      <c r="K7" s="23">
        <v>903.2</v>
      </c>
      <c r="L7" s="24">
        <v>699.7</v>
      </c>
      <c r="M7" s="25">
        <v>1173.5</v>
      </c>
    </row>
    <row r="8" spans="1:14" x14ac:dyDescent="0.3">
      <c r="A8" s="26">
        <v>2</v>
      </c>
      <c r="B8" s="81" t="s">
        <v>13</v>
      </c>
      <c r="C8" s="29">
        <v>9699.4</v>
      </c>
      <c r="D8" s="30">
        <v>9963.9</v>
      </c>
      <c r="E8" s="29">
        <v>10422.5</v>
      </c>
      <c r="F8" s="30">
        <v>10950.1</v>
      </c>
      <c r="G8" s="29">
        <v>11432.4</v>
      </c>
      <c r="H8" s="31">
        <v>11489</v>
      </c>
      <c r="I8" s="29">
        <v>264.39999999999998</v>
      </c>
      <c r="J8" s="30">
        <v>458.7</v>
      </c>
      <c r="K8" s="29">
        <v>527.6</v>
      </c>
      <c r="L8" s="30">
        <v>482.3</v>
      </c>
      <c r="M8" s="31">
        <v>56.5</v>
      </c>
    </row>
    <row r="9" spans="1:14" x14ac:dyDescent="0.3">
      <c r="A9" s="32">
        <v>3</v>
      </c>
      <c r="B9" s="82" t="s">
        <v>14</v>
      </c>
      <c r="C9" s="35">
        <v>7859.5</v>
      </c>
      <c r="D9" s="36">
        <v>8089.1</v>
      </c>
      <c r="E9" s="35">
        <v>8471.5</v>
      </c>
      <c r="F9" s="36">
        <v>8894.2000000000007</v>
      </c>
      <c r="G9" s="35">
        <v>9309.2999999999993</v>
      </c>
      <c r="H9" s="37">
        <v>9368.7999999999993</v>
      </c>
      <c r="I9" s="35">
        <v>229.6</v>
      </c>
      <c r="J9" s="36">
        <v>382.3</v>
      </c>
      <c r="K9" s="35">
        <v>422.7</v>
      </c>
      <c r="L9" s="36">
        <v>415.1</v>
      </c>
      <c r="M9" s="37">
        <v>59.5</v>
      </c>
    </row>
    <row r="10" spans="1:14" x14ac:dyDescent="0.3">
      <c r="A10">
        <v>4</v>
      </c>
      <c r="B10" s="10" t="s">
        <v>15</v>
      </c>
      <c r="C10" s="40">
        <v>6583.7</v>
      </c>
      <c r="D10" s="41">
        <v>6780.9</v>
      </c>
      <c r="E10" s="40">
        <v>7123.7</v>
      </c>
      <c r="F10" s="41">
        <v>7491.7</v>
      </c>
      <c r="G10" s="40">
        <v>7858.5</v>
      </c>
      <c r="H10" s="42">
        <v>7923</v>
      </c>
      <c r="I10" s="40">
        <v>197.2</v>
      </c>
      <c r="J10" s="41">
        <v>342.8</v>
      </c>
      <c r="K10" s="40">
        <v>368</v>
      </c>
      <c r="L10" s="41">
        <v>366.8</v>
      </c>
      <c r="M10" s="42">
        <v>64.5</v>
      </c>
    </row>
    <row r="11" spans="1:14" x14ac:dyDescent="0.3">
      <c r="A11" s="32">
        <v>5</v>
      </c>
      <c r="B11" s="82" t="s">
        <v>16</v>
      </c>
      <c r="C11" s="35">
        <v>1275.8</v>
      </c>
      <c r="D11" s="36">
        <v>1308.2</v>
      </c>
      <c r="E11" s="35">
        <v>1347.7</v>
      </c>
      <c r="F11" s="36">
        <v>1402.5</v>
      </c>
      <c r="G11" s="35">
        <v>1450.8</v>
      </c>
      <c r="H11" s="37">
        <v>1445.8</v>
      </c>
      <c r="I11" s="35">
        <v>32.4</v>
      </c>
      <c r="J11" s="36">
        <v>39.5</v>
      </c>
      <c r="K11" s="35">
        <v>54.8</v>
      </c>
      <c r="L11" s="36">
        <v>48.3</v>
      </c>
      <c r="M11" s="37">
        <v>-5</v>
      </c>
    </row>
    <row r="12" spans="1:14" x14ac:dyDescent="0.3">
      <c r="A12">
        <v>6</v>
      </c>
      <c r="B12" s="10" t="s">
        <v>17</v>
      </c>
      <c r="C12" s="40">
        <v>1839.9</v>
      </c>
      <c r="D12" s="41">
        <v>1874.7</v>
      </c>
      <c r="E12" s="40">
        <v>1951.1</v>
      </c>
      <c r="F12" s="41">
        <v>2055.9</v>
      </c>
      <c r="G12" s="40">
        <v>2123.1</v>
      </c>
      <c r="H12" s="42">
        <v>2120.1</v>
      </c>
      <c r="I12" s="40">
        <v>34.799999999999997</v>
      </c>
      <c r="J12" s="41">
        <v>76.3</v>
      </c>
      <c r="K12" s="40">
        <v>104.8</v>
      </c>
      <c r="L12" s="41">
        <v>67.2</v>
      </c>
      <c r="M12" s="42">
        <v>-3</v>
      </c>
    </row>
    <row r="13" spans="1:14" x14ac:dyDescent="0.3">
      <c r="A13" s="20">
        <v>7</v>
      </c>
      <c r="B13" s="83" t="s">
        <v>18</v>
      </c>
      <c r="C13" s="23">
        <v>1423</v>
      </c>
      <c r="D13" s="45">
        <v>1424.8</v>
      </c>
      <c r="E13" s="23">
        <v>1509</v>
      </c>
      <c r="F13" s="45">
        <v>1585.9</v>
      </c>
      <c r="G13" s="23">
        <v>1657.7</v>
      </c>
      <c r="H13" s="46">
        <v>1695.3</v>
      </c>
      <c r="I13" s="23">
        <v>1.8</v>
      </c>
      <c r="J13" s="45">
        <v>84.2</v>
      </c>
      <c r="K13" s="23">
        <v>77</v>
      </c>
      <c r="L13" s="45">
        <v>71.7</v>
      </c>
      <c r="M13" s="46">
        <v>37.700000000000003</v>
      </c>
    </row>
    <row r="14" spans="1:14" x14ac:dyDescent="0.3">
      <c r="A14">
        <v>8</v>
      </c>
      <c r="B14" s="10" t="s">
        <v>19</v>
      </c>
      <c r="C14" s="40">
        <v>56.2</v>
      </c>
      <c r="D14" s="41">
        <v>36</v>
      </c>
      <c r="E14" s="40">
        <v>41.5</v>
      </c>
      <c r="F14" s="41">
        <v>43</v>
      </c>
      <c r="G14" s="40">
        <v>49.7</v>
      </c>
      <c r="H14" s="42">
        <v>64.8</v>
      </c>
      <c r="I14" s="40">
        <v>-20.2</v>
      </c>
      <c r="J14" s="41">
        <v>5.5</v>
      </c>
      <c r="K14" s="40">
        <v>1.5</v>
      </c>
      <c r="L14" s="41">
        <v>6.6</v>
      </c>
      <c r="M14" s="42">
        <v>15.2</v>
      </c>
    </row>
    <row r="15" spans="1:14" x14ac:dyDescent="0.3">
      <c r="A15" s="32"/>
      <c r="B15" s="84" t="s">
        <v>20</v>
      </c>
      <c r="C15" s="35" t="s">
        <v>109</v>
      </c>
      <c r="D15" s="36" t="s">
        <v>109</v>
      </c>
      <c r="E15" s="35" t="s">
        <v>109</v>
      </c>
      <c r="F15" s="36" t="s">
        <v>109</v>
      </c>
      <c r="G15" s="35" t="s">
        <v>109</v>
      </c>
      <c r="H15" s="37" t="s">
        <v>109</v>
      </c>
      <c r="I15" s="35" t="s">
        <v>109</v>
      </c>
      <c r="J15" s="36" t="s">
        <v>109</v>
      </c>
      <c r="K15" s="35" t="s">
        <v>109</v>
      </c>
      <c r="L15" s="36" t="s">
        <v>109</v>
      </c>
      <c r="M15" s="37" t="s">
        <v>109</v>
      </c>
    </row>
    <row r="16" spans="1:14" ht="16.2" x14ac:dyDescent="0.3">
      <c r="A16" s="32">
        <v>9</v>
      </c>
      <c r="B16" s="82" t="s">
        <v>21</v>
      </c>
      <c r="C16" s="35" t="s">
        <v>110</v>
      </c>
      <c r="D16" s="36" t="s">
        <v>110</v>
      </c>
      <c r="E16" s="35" t="s">
        <v>110</v>
      </c>
      <c r="F16" s="36" t="s">
        <v>110</v>
      </c>
      <c r="G16" s="35" t="s">
        <v>110</v>
      </c>
      <c r="H16" s="37">
        <v>20.399999999999999</v>
      </c>
      <c r="I16" s="35" t="s">
        <v>110</v>
      </c>
      <c r="J16" s="36" t="s">
        <v>110</v>
      </c>
      <c r="K16" s="35" t="s">
        <v>110</v>
      </c>
      <c r="L16" s="36" t="s">
        <v>110</v>
      </c>
      <c r="M16" s="37">
        <f>H16</f>
        <v>20.399999999999999</v>
      </c>
    </row>
    <row r="17" spans="1:13" ht="16.2" x14ac:dyDescent="0.3">
      <c r="A17">
        <v>10</v>
      </c>
      <c r="B17" s="85" t="s">
        <v>22</v>
      </c>
      <c r="C17" s="40" t="s">
        <v>110</v>
      </c>
      <c r="D17" s="41" t="s">
        <v>110</v>
      </c>
      <c r="E17" s="40" t="s">
        <v>110</v>
      </c>
      <c r="F17" s="41" t="s">
        <v>110</v>
      </c>
      <c r="G17" s="40" t="s">
        <v>110</v>
      </c>
      <c r="H17" s="42">
        <v>4.5999999999999996</v>
      </c>
      <c r="I17" s="40" t="s">
        <v>110</v>
      </c>
      <c r="J17" s="41" t="s">
        <v>110</v>
      </c>
      <c r="K17" s="40" t="s">
        <v>110</v>
      </c>
      <c r="L17" s="41" t="s">
        <v>110</v>
      </c>
      <c r="M17" s="42">
        <f>H17</f>
        <v>4.5999999999999996</v>
      </c>
    </row>
    <row r="18" spans="1:13" x14ac:dyDescent="0.3">
      <c r="A18" s="32">
        <v>11</v>
      </c>
      <c r="B18" s="82" t="s">
        <v>23</v>
      </c>
      <c r="C18" s="35">
        <v>1366.7</v>
      </c>
      <c r="D18" s="36">
        <v>1388.7</v>
      </c>
      <c r="E18" s="35">
        <v>1467.4</v>
      </c>
      <c r="F18" s="36">
        <v>1542.9</v>
      </c>
      <c r="G18" s="35">
        <v>1608</v>
      </c>
      <c r="H18" s="37">
        <v>1630.5</v>
      </c>
      <c r="I18" s="35">
        <v>22</v>
      </c>
      <c r="J18" s="36">
        <v>78.7</v>
      </c>
      <c r="K18" s="35">
        <v>75.5</v>
      </c>
      <c r="L18" s="36">
        <v>65.099999999999994</v>
      </c>
      <c r="M18" s="37">
        <v>22.5</v>
      </c>
    </row>
    <row r="19" spans="1:13" x14ac:dyDescent="0.3">
      <c r="B19" s="86" t="s">
        <v>24</v>
      </c>
      <c r="C19" s="40" t="s">
        <v>109</v>
      </c>
      <c r="D19" s="41" t="s">
        <v>109</v>
      </c>
      <c r="E19" s="40" t="s">
        <v>109</v>
      </c>
      <c r="F19" s="41" t="s">
        <v>109</v>
      </c>
      <c r="G19" s="40" t="s">
        <v>109</v>
      </c>
      <c r="H19" s="42" t="s">
        <v>109</v>
      </c>
      <c r="I19" s="40" t="s">
        <v>109</v>
      </c>
      <c r="J19" s="41" t="s">
        <v>109</v>
      </c>
      <c r="K19" s="40" t="s">
        <v>109</v>
      </c>
      <c r="L19" s="41" t="s">
        <v>109</v>
      </c>
      <c r="M19" s="42" t="s">
        <v>109</v>
      </c>
    </row>
    <row r="20" spans="1:13" ht="16.2" x14ac:dyDescent="0.3">
      <c r="A20">
        <v>12</v>
      </c>
      <c r="B20" s="85" t="s">
        <v>22</v>
      </c>
      <c r="C20" s="40" t="s">
        <v>110</v>
      </c>
      <c r="D20" s="41" t="s">
        <v>110</v>
      </c>
      <c r="E20" s="40" t="s">
        <v>110</v>
      </c>
      <c r="F20" s="41" t="s">
        <v>110</v>
      </c>
      <c r="G20" s="40" t="s">
        <v>110</v>
      </c>
      <c r="H20" s="42">
        <v>148.9</v>
      </c>
      <c r="I20" s="40" t="s">
        <v>110</v>
      </c>
      <c r="J20" s="41" t="s">
        <v>110</v>
      </c>
      <c r="K20" s="40" t="s">
        <v>110</v>
      </c>
      <c r="L20" s="41" t="s">
        <v>110</v>
      </c>
      <c r="M20" s="42">
        <f>H20</f>
        <v>148.9</v>
      </c>
    </row>
    <row r="21" spans="1:13" x14ac:dyDescent="0.3">
      <c r="A21" s="20">
        <v>13</v>
      </c>
      <c r="B21" s="83" t="s">
        <v>25</v>
      </c>
      <c r="C21" s="23">
        <v>649</v>
      </c>
      <c r="D21" s="45">
        <v>682.7</v>
      </c>
      <c r="E21" s="23">
        <v>721.9</v>
      </c>
      <c r="F21" s="45">
        <v>759.3</v>
      </c>
      <c r="G21" s="23">
        <v>787.1</v>
      </c>
      <c r="H21" s="46">
        <v>802.4</v>
      </c>
      <c r="I21" s="23">
        <v>33.6</v>
      </c>
      <c r="J21" s="45">
        <v>39.299999999999997</v>
      </c>
      <c r="K21" s="23">
        <v>37.4</v>
      </c>
      <c r="L21" s="45">
        <v>27.8</v>
      </c>
      <c r="M21" s="46">
        <v>15.3</v>
      </c>
    </row>
    <row r="22" spans="1:13" x14ac:dyDescent="0.3">
      <c r="A22" s="26">
        <v>14</v>
      </c>
      <c r="B22" s="81" t="s">
        <v>26</v>
      </c>
      <c r="C22" s="29">
        <v>2472.1999999999998</v>
      </c>
      <c r="D22" s="30">
        <v>2551.6999999999998</v>
      </c>
      <c r="E22" s="29">
        <v>2738.5</v>
      </c>
      <c r="F22" s="30">
        <v>2946.7</v>
      </c>
      <c r="G22" s="29">
        <v>2967.9</v>
      </c>
      <c r="H22" s="31">
        <v>2911.1</v>
      </c>
      <c r="I22" s="29">
        <v>79.599999999999994</v>
      </c>
      <c r="J22" s="30">
        <v>186.8</v>
      </c>
      <c r="K22" s="29">
        <v>208.2</v>
      </c>
      <c r="L22" s="30">
        <v>21.2</v>
      </c>
      <c r="M22" s="31">
        <v>-56.8</v>
      </c>
    </row>
    <row r="23" spans="1:13" x14ac:dyDescent="0.3">
      <c r="A23" s="32">
        <v>15</v>
      </c>
      <c r="B23" s="82" t="s">
        <v>27</v>
      </c>
      <c r="C23" s="35">
        <v>1439.1</v>
      </c>
      <c r="D23" s="36">
        <v>1474.3</v>
      </c>
      <c r="E23" s="35">
        <v>1577.6</v>
      </c>
      <c r="F23" s="36">
        <v>1641.6</v>
      </c>
      <c r="G23" s="35">
        <v>1677.4</v>
      </c>
      <c r="H23" s="37">
        <v>1638.7</v>
      </c>
      <c r="I23" s="35">
        <v>35.200000000000003</v>
      </c>
      <c r="J23" s="36">
        <v>103.4</v>
      </c>
      <c r="K23" s="35">
        <v>63.9</v>
      </c>
      <c r="L23" s="36">
        <v>35.799999999999997</v>
      </c>
      <c r="M23" s="37">
        <v>-38.700000000000003</v>
      </c>
    </row>
    <row r="24" spans="1:13" x14ac:dyDescent="0.3">
      <c r="A24">
        <v>16</v>
      </c>
      <c r="B24" s="10" t="s">
        <v>28</v>
      </c>
      <c r="C24" s="40">
        <v>1033.0999999999999</v>
      </c>
      <c r="D24" s="41">
        <v>1077.4000000000001</v>
      </c>
      <c r="E24" s="40">
        <v>1160.8</v>
      </c>
      <c r="F24" s="41">
        <v>1305.0999999999999</v>
      </c>
      <c r="G24" s="40">
        <v>1290.4000000000001</v>
      </c>
      <c r="H24" s="42">
        <v>1272.3</v>
      </c>
      <c r="I24" s="40">
        <v>44.4</v>
      </c>
      <c r="J24" s="41">
        <v>83.4</v>
      </c>
      <c r="K24" s="40">
        <v>144.19999999999999</v>
      </c>
      <c r="L24" s="41">
        <v>-14.6</v>
      </c>
      <c r="M24" s="42">
        <v>-18.100000000000001</v>
      </c>
    </row>
    <row r="25" spans="1:13" x14ac:dyDescent="0.3">
      <c r="A25" s="20">
        <v>17</v>
      </c>
      <c r="B25" s="83" t="s">
        <v>29</v>
      </c>
      <c r="C25" s="23">
        <v>2685.4</v>
      </c>
      <c r="D25" s="45">
        <v>2776.8</v>
      </c>
      <c r="E25" s="23">
        <v>2855.1</v>
      </c>
      <c r="F25" s="45">
        <v>2970.3</v>
      </c>
      <c r="G25" s="23">
        <v>3125.2</v>
      </c>
      <c r="H25" s="46">
        <v>4268.2</v>
      </c>
      <c r="I25" s="23">
        <v>91.4</v>
      </c>
      <c r="J25" s="45">
        <v>78.3</v>
      </c>
      <c r="K25" s="23">
        <v>115.2</v>
      </c>
      <c r="L25" s="45">
        <v>154.9</v>
      </c>
      <c r="M25" s="46">
        <v>1143</v>
      </c>
    </row>
    <row r="26" spans="1:13" x14ac:dyDescent="0.3">
      <c r="A26">
        <v>18</v>
      </c>
      <c r="B26" s="10" t="s">
        <v>30</v>
      </c>
      <c r="C26" s="40">
        <v>2635.1</v>
      </c>
      <c r="D26" s="41">
        <v>2717.1</v>
      </c>
      <c r="E26" s="40">
        <v>2806.2</v>
      </c>
      <c r="F26" s="41">
        <v>2922.9</v>
      </c>
      <c r="G26" s="40">
        <v>3078</v>
      </c>
      <c r="H26" s="42">
        <v>4221.1000000000004</v>
      </c>
      <c r="I26" s="40">
        <v>82</v>
      </c>
      <c r="J26" s="41">
        <v>89.1</v>
      </c>
      <c r="K26" s="40">
        <v>116.7</v>
      </c>
      <c r="L26" s="41">
        <v>155.1</v>
      </c>
      <c r="M26" s="42">
        <v>1143</v>
      </c>
    </row>
    <row r="27" spans="1:13" x14ac:dyDescent="0.3">
      <c r="A27" s="32">
        <v>19</v>
      </c>
      <c r="B27" s="82" t="s">
        <v>31</v>
      </c>
      <c r="C27" s="35">
        <v>871.8</v>
      </c>
      <c r="D27" s="36">
        <v>896.5</v>
      </c>
      <c r="E27" s="35">
        <v>926.1</v>
      </c>
      <c r="F27" s="36">
        <v>972.4</v>
      </c>
      <c r="G27" s="35">
        <v>1030.7</v>
      </c>
      <c r="H27" s="37">
        <v>1078.7</v>
      </c>
      <c r="I27" s="35">
        <v>24.7</v>
      </c>
      <c r="J27" s="36">
        <v>29.6</v>
      </c>
      <c r="K27" s="35">
        <v>46.3</v>
      </c>
      <c r="L27" s="36">
        <v>58.3</v>
      </c>
      <c r="M27" s="37">
        <v>48</v>
      </c>
    </row>
    <row r="28" spans="1:13" x14ac:dyDescent="0.3">
      <c r="A28">
        <v>20</v>
      </c>
      <c r="B28" s="10" t="s">
        <v>32</v>
      </c>
      <c r="C28" s="40">
        <v>634.9</v>
      </c>
      <c r="D28" s="41">
        <v>662.1</v>
      </c>
      <c r="E28" s="40">
        <v>692.3</v>
      </c>
      <c r="F28" s="41">
        <v>734.2</v>
      </c>
      <c r="G28" s="40">
        <v>783.7</v>
      </c>
      <c r="H28" s="42">
        <v>833</v>
      </c>
      <c r="I28" s="40">
        <v>27.2</v>
      </c>
      <c r="J28" s="41">
        <v>30.1</v>
      </c>
      <c r="K28" s="40">
        <v>41.9</v>
      </c>
      <c r="L28" s="41">
        <v>49.5</v>
      </c>
      <c r="M28" s="42">
        <v>49.3</v>
      </c>
    </row>
    <row r="29" spans="1:13" x14ac:dyDescent="0.3">
      <c r="A29" s="32"/>
      <c r="B29" s="84" t="s">
        <v>33</v>
      </c>
      <c r="C29" s="35" t="s">
        <v>109</v>
      </c>
      <c r="D29" s="36" t="s">
        <v>109</v>
      </c>
      <c r="E29" s="35" t="s">
        <v>109</v>
      </c>
      <c r="F29" s="36" t="s">
        <v>109</v>
      </c>
      <c r="G29" s="35" t="s">
        <v>109</v>
      </c>
      <c r="H29" s="37" t="s">
        <v>109</v>
      </c>
      <c r="I29" s="35" t="s">
        <v>109</v>
      </c>
      <c r="J29" s="36" t="s">
        <v>109</v>
      </c>
      <c r="K29" s="35" t="s">
        <v>109</v>
      </c>
      <c r="L29" s="36" t="s">
        <v>109</v>
      </c>
      <c r="M29" s="37" t="s">
        <v>109</v>
      </c>
    </row>
    <row r="30" spans="1:13" ht="16.2" x14ac:dyDescent="0.3">
      <c r="A30" s="32">
        <v>21</v>
      </c>
      <c r="B30" s="82" t="s">
        <v>34</v>
      </c>
      <c r="C30" s="35" t="s">
        <v>110</v>
      </c>
      <c r="D30" s="36" t="s">
        <v>110</v>
      </c>
      <c r="E30" s="35" t="s">
        <v>110</v>
      </c>
      <c r="F30" s="36" t="s">
        <v>110</v>
      </c>
      <c r="G30" s="35" t="s">
        <v>110</v>
      </c>
      <c r="H30" s="37">
        <v>9.9</v>
      </c>
      <c r="I30" s="35" t="s">
        <v>110</v>
      </c>
      <c r="J30" s="36" t="s">
        <v>110</v>
      </c>
      <c r="K30" s="35" t="s">
        <v>110</v>
      </c>
      <c r="L30" s="36" t="s">
        <v>110</v>
      </c>
      <c r="M30" s="37">
        <f>H30</f>
        <v>9.9</v>
      </c>
    </row>
    <row r="31" spans="1:13" x14ac:dyDescent="0.3">
      <c r="A31">
        <v>22</v>
      </c>
      <c r="B31" s="10" t="s">
        <v>35</v>
      </c>
      <c r="C31" s="40">
        <v>535.9</v>
      </c>
      <c r="D31" s="41">
        <v>562.70000000000005</v>
      </c>
      <c r="E31" s="40">
        <v>573.70000000000005</v>
      </c>
      <c r="F31" s="41">
        <v>589.79999999999995</v>
      </c>
      <c r="G31" s="40">
        <v>614</v>
      </c>
      <c r="H31" s="42">
        <v>662.6</v>
      </c>
      <c r="I31" s="40">
        <v>26.8</v>
      </c>
      <c r="J31" s="41">
        <v>11</v>
      </c>
      <c r="K31" s="40">
        <v>16.100000000000001</v>
      </c>
      <c r="L31" s="41">
        <v>24.2</v>
      </c>
      <c r="M31" s="42">
        <v>48.6</v>
      </c>
    </row>
    <row r="32" spans="1:13" x14ac:dyDescent="0.3">
      <c r="A32" s="32">
        <v>23</v>
      </c>
      <c r="B32" s="82" t="s">
        <v>36</v>
      </c>
      <c r="C32" s="35">
        <v>32.5</v>
      </c>
      <c r="D32" s="36">
        <v>32.299999999999997</v>
      </c>
      <c r="E32" s="35">
        <v>30.3</v>
      </c>
      <c r="F32" s="36">
        <v>27.9</v>
      </c>
      <c r="G32" s="35">
        <v>27.7</v>
      </c>
      <c r="H32" s="37">
        <v>551.4</v>
      </c>
      <c r="I32" s="35">
        <v>-0.3</v>
      </c>
      <c r="J32" s="36">
        <v>-1.9</v>
      </c>
      <c r="K32" s="35">
        <v>-2.4</v>
      </c>
      <c r="L32" s="36">
        <v>-0.1</v>
      </c>
      <c r="M32" s="37">
        <v>523.6</v>
      </c>
    </row>
    <row r="33" spans="1:13" ht="16.2" x14ac:dyDescent="0.3">
      <c r="B33" s="87" t="s">
        <v>96</v>
      </c>
      <c r="C33" s="40" t="s">
        <v>109</v>
      </c>
      <c r="D33" s="41" t="s">
        <v>109</v>
      </c>
      <c r="E33" s="40" t="s">
        <v>109</v>
      </c>
      <c r="F33" s="41" t="s">
        <v>109</v>
      </c>
      <c r="G33" s="40" t="s">
        <v>109</v>
      </c>
      <c r="H33" s="42" t="s">
        <v>109</v>
      </c>
      <c r="I33" s="40" t="s">
        <v>109</v>
      </c>
      <c r="J33" s="41" t="s">
        <v>109</v>
      </c>
      <c r="K33" s="40" t="s">
        <v>109</v>
      </c>
      <c r="L33" s="41" t="s">
        <v>109</v>
      </c>
      <c r="M33" s="42" t="s">
        <v>109</v>
      </c>
    </row>
    <row r="34" spans="1:13" x14ac:dyDescent="0.3">
      <c r="A34">
        <v>24</v>
      </c>
      <c r="B34" s="88" t="s">
        <v>97</v>
      </c>
      <c r="C34" s="40" t="s">
        <v>110</v>
      </c>
      <c r="D34" s="41" t="s">
        <v>110</v>
      </c>
      <c r="E34" s="40" t="s">
        <v>110</v>
      </c>
      <c r="F34" s="41" t="s">
        <v>110</v>
      </c>
      <c r="G34" s="40" t="s">
        <v>110</v>
      </c>
      <c r="H34" s="42">
        <v>3.5</v>
      </c>
      <c r="I34" s="40" t="s">
        <v>110</v>
      </c>
      <c r="J34" s="41" t="s">
        <v>110</v>
      </c>
      <c r="K34" s="40" t="s">
        <v>110</v>
      </c>
      <c r="L34" s="41" t="s">
        <v>110</v>
      </c>
      <c r="M34" s="42">
        <f>H34</f>
        <v>3.5</v>
      </c>
    </row>
    <row r="35" spans="1:13" x14ac:dyDescent="0.3">
      <c r="A35" s="32">
        <v>25</v>
      </c>
      <c r="B35" s="89" t="s">
        <v>98</v>
      </c>
      <c r="C35" s="35" t="s">
        <v>110</v>
      </c>
      <c r="D35" s="36" t="s">
        <v>110</v>
      </c>
      <c r="E35" s="35" t="s">
        <v>110</v>
      </c>
      <c r="F35" s="36" t="s">
        <v>110</v>
      </c>
      <c r="G35" s="35" t="s">
        <v>110</v>
      </c>
      <c r="H35" s="37">
        <v>24</v>
      </c>
      <c r="I35" s="35" t="s">
        <v>110</v>
      </c>
      <c r="J35" s="36" t="s">
        <v>110</v>
      </c>
      <c r="K35" s="35" t="s">
        <v>110</v>
      </c>
      <c r="L35" s="36" t="s">
        <v>110</v>
      </c>
      <c r="M35" s="37">
        <f>H35</f>
        <v>24</v>
      </c>
    </row>
    <row r="36" spans="1:13" x14ac:dyDescent="0.3">
      <c r="A36">
        <v>26</v>
      </c>
      <c r="B36" s="90" t="s">
        <v>99</v>
      </c>
      <c r="C36" s="40" t="s">
        <v>110</v>
      </c>
      <c r="D36" s="41" t="s">
        <v>110</v>
      </c>
      <c r="E36" s="40" t="s">
        <v>110</v>
      </c>
      <c r="F36" s="41" t="s">
        <v>110</v>
      </c>
      <c r="G36" s="40" t="s">
        <v>110</v>
      </c>
      <c r="H36" s="42">
        <v>92.4</v>
      </c>
      <c r="I36" s="40" t="s">
        <v>110</v>
      </c>
      <c r="J36" s="41" t="s">
        <v>110</v>
      </c>
      <c r="K36" s="40" t="s">
        <v>110</v>
      </c>
      <c r="L36" s="41" t="s">
        <v>110</v>
      </c>
      <c r="M36" s="42">
        <f>H36</f>
        <v>92.4</v>
      </c>
    </row>
    <row r="37" spans="1:13" x14ac:dyDescent="0.3">
      <c r="A37" s="32">
        <v>27</v>
      </c>
      <c r="B37" s="89" t="s">
        <v>100</v>
      </c>
      <c r="C37" s="35" t="s">
        <v>110</v>
      </c>
      <c r="D37" s="36" t="s">
        <v>110</v>
      </c>
      <c r="E37" s="35" t="s">
        <v>110</v>
      </c>
      <c r="F37" s="36" t="s">
        <v>110</v>
      </c>
      <c r="G37" s="35" t="s">
        <v>110</v>
      </c>
      <c r="H37" s="37">
        <v>267.10000000000002</v>
      </c>
      <c r="I37" s="35" t="s">
        <v>110</v>
      </c>
      <c r="J37" s="36" t="s">
        <v>110</v>
      </c>
      <c r="K37" s="35" t="s">
        <v>110</v>
      </c>
      <c r="L37" s="36" t="s">
        <v>110</v>
      </c>
      <c r="M37" s="37">
        <f>H37</f>
        <v>267.10000000000002</v>
      </c>
    </row>
    <row r="38" spans="1:13" x14ac:dyDescent="0.3">
      <c r="A38">
        <v>28</v>
      </c>
      <c r="B38" s="10" t="s">
        <v>42</v>
      </c>
      <c r="C38" s="40">
        <v>92.6</v>
      </c>
      <c r="D38" s="41">
        <v>96.8</v>
      </c>
      <c r="E38" s="40">
        <v>111.5</v>
      </c>
      <c r="F38" s="41">
        <v>119.7</v>
      </c>
      <c r="G38" s="40">
        <v>130.9</v>
      </c>
      <c r="H38" s="42">
        <v>143.6</v>
      </c>
      <c r="I38" s="40">
        <v>4.2</v>
      </c>
      <c r="J38" s="41">
        <v>14.7</v>
      </c>
      <c r="K38" s="40">
        <v>8.1999999999999993</v>
      </c>
      <c r="L38" s="41">
        <v>11.2</v>
      </c>
      <c r="M38" s="42">
        <v>12.7</v>
      </c>
    </row>
    <row r="39" spans="1:13" x14ac:dyDescent="0.3">
      <c r="A39" s="32">
        <v>29</v>
      </c>
      <c r="B39" s="82" t="s">
        <v>43</v>
      </c>
      <c r="C39" s="35">
        <v>467.4</v>
      </c>
      <c r="D39" s="36">
        <v>466.8</v>
      </c>
      <c r="E39" s="35">
        <v>472.4</v>
      </c>
      <c r="F39" s="36">
        <v>478.9</v>
      </c>
      <c r="G39" s="35">
        <v>490.9</v>
      </c>
      <c r="H39" s="37">
        <v>951.8</v>
      </c>
      <c r="I39" s="35">
        <v>-0.6</v>
      </c>
      <c r="J39" s="36">
        <v>5.6</v>
      </c>
      <c r="K39" s="35">
        <v>6.5</v>
      </c>
      <c r="L39" s="36">
        <v>12.1</v>
      </c>
      <c r="M39" s="37">
        <v>460.9</v>
      </c>
    </row>
    <row r="40" spans="1:13" x14ac:dyDescent="0.3">
      <c r="B40" s="87" t="s">
        <v>101</v>
      </c>
      <c r="C40" s="40" t="s">
        <v>109</v>
      </c>
      <c r="D40" s="41" t="s">
        <v>109</v>
      </c>
      <c r="E40" s="40" t="s">
        <v>109</v>
      </c>
      <c r="F40" s="41" t="s">
        <v>109</v>
      </c>
      <c r="G40" s="40" t="s">
        <v>109</v>
      </c>
      <c r="H40" s="42" t="s">
        <v>109</v>
      </c>
      <c r="I40" s="40" t="s">
        <v>109</v>
      </c>
      <c r="J40" s="41" t="s">
        <v>109</v>
      </c>
      <c r="K40" s="40" t="s">
        <v>109</v>
      </c>
      <c r="L40" s="41" t="s">
        <v>109</v>
      </c>
      <c r="M40" s="42" t="s">
        <v>109</v>
      </c>
    </row>
    <row r="41" spans="1:13" ht="16.2" x14ac:dyDescent="0.3">
      <c r="A41">
        <v>30</v>
      </c>
      <c r="B41" s="91" t="s">
        <v>102</v>
      </c>
      <c r="C41" s="40" t="s">
        <v>110</v>
      </c>
      <c r="D41" s="41" t="s">
        <v>110</v>
      </c>
      <c r="E41" s="40" t="s">
        <v>110</v>
      </c>
      <c r="F41" s="41" t="s">
        <v>110</v>
      </c>
      <c r="G41" s="40" t="s">
        <v>110</v>
      </c>
      <c r="H41" s="42">
        <v>274.7</v>
      </c>
      <c r="I41" s="40" t="s">
        <v>110</v>
      </c>
      <c r="J41" s="41" t="s">
        <v>110</v>
      </c>
      <c r="K41" s="40" t="s">
        <v>110</v>
      </c>
      <c r="L41" s="41" t="s">
        <v>110</v>
      </c>
      <c r="M41" s="42">
        <f>H41</f>
        <v>274.7</v>
      </c>
    </row>
    <row r="42" spans="1:13" ht="16.2" x14ac:dyDescent="0.3">
      <c r="A42" s="32">
        <v>31</v>
      </c>
      <c r="B42" s="92" t="s">
        <v>103</v>
      </c>
      <c r="C42" s="35" t="s">
        <v>110</v>
      </c>
      <c r="D42" s="36" t="s">
        <v>110</v>
      </c>
      <c r="E42" s="35" t="s">
        <v>110</v>
      </c>
      <c r="F42" s="36" t="s">
        <v>110</v>
      </c>
      <c r="G42" s="35" t="s">
        <v>110</v>
      </c>
      <c r="H42" s="37">
        <v>35.5</v>
      </c>
      <c r="I42" s="35" t="s">
        <v>110</v>
      </c>
      <c r="J42" s="36" t="s">
        <v>110</v>
      </c>
      <c r="K42" s="35" t="s">
        <v>110</v>
      </c>
      <c r="L42" s="36" t="s">
        <v>110</v>
      </c>
      <c r="M42" s="37">
        <f>H42</f>
        <v>35.5</v>
      </c>
    </row>
    <row r="43" spans="1:13" ht="16.2" x14ac:dyDescent="0.3">
      <c r="A43">
        <v>32</v>
      </c>
      <c r="B43" s="85" t="s">
        <v>104</v>
      </c>
      <c r="C43" s="40" t="s">
        <v>110</v>
      </c>
      <c r="D43" s="41" t="s">
        <v>110</v>
      </c>
      <c r="E43" s="40" t="s">
        <v>110</v>
      </c>
      <c r="F43" s="41" t="s">
        <v>110</v>
      </c>
      <c r="G43" s="40" t="s">
        <v>110</v>
      </c>
      <c r="H43" s="42">
        <v>14.2</v>
      </c>
      <c r="I43" s="40" t="s">
        <v>110</v>
      </c>
      <c r="J43" s="41" t="s">
        <v>110</v>
      </c>
      <c r="K43" s="40" t="s">
        <v>110</v>
      </c>
      <c r="L43" s="41" t="s">
        <v>110</v>
      </c>
      <c r="M43" s="42">
        <f>H43</f>
        <v>14.2</v>
      </c>
    </row>
    <row r="44" spans="1:13" ht="16.2" x14ac:dyDescent="0.3">
      <c r="A44" s="32">
        <v>33</v>
      </c>
      <c r="B44" s="82" t="s">
        <v>105</v>
      </c>
      <c r="C44" s="35" t="s">
        <v>110</v>
      </c>
      <c r="D44" s="36" t="s">
        <v>110</v>
      </c>
      <c r="E44" s="35" t="s">
        <v>110</v>
      </c>
      <c r="F44" s="36" t="s">
        <v>110</v>
      </c>
      <c r="G44" s="35" t="s">
        <v>110</v>
      </c>
      <c r="H44" s="37">
        <v>63.8</v>
      </c>
      <c r="I44" s="35" t="s">
        <v>110</v>
      </c>
      <c r="J44" s="36" t="s">
        <v>110</v>
      </c>
      <c r="K44" s="35" t="s">
        <v>110</v>
      </c>
      <c r="L44" s="36" t="s">
        <v>110</v>
      </c>
      <c r="M44" s="37">
        <f>H44</f>
        <v>63.8</v>
      </c>
    </row>
    <row r="45" spans="1:13" x14ac:dyDescent="0.3">
      <c r="A45">
        <v>34</v>
      </c>
      <c r="B45" s="10" t="s">
        <v>49</v>
      </c>
      <c r="C45" s="40">
        <v>50.3</v>
      </c>
      <c r="D45" s="41">
        <v>59.7</v>
      </c>
      <c r="E45" s="40">
        <v>48.8</v>
      </c>
      <c r="F45" s="41">
        <v>47.4</v>
      </c>
      <c r="G45" s="40">
        <v>47.2</v>
      </c>
      <c r="H45" s="42">
        <v>47.2</v>
      </c>
      <c r="I45" s="40">
        <v>9.4</v>
      </c>
      <c r="J45" s="41">
        <v>-10.8</v>
      </c>
      <c r="K45" s="40">
        <v>-1.5</v>
      </c>
      <c r="L45" s="41">
        <v>-0.2</v>
      </c>
      <c r="M45" s="42">
        <v>-0.1</v>
      </c>
    </row>
    <row r="46" spans="1:13" x14ac:dyDescent="0.3">
      <c r="A46" s="20">
        <v>35</v>
      </c>
      <c r="B46" s="83" t="s">
        <v>50</v>
      </c>
      <c r="C46" s="23">
        <v>1204.7</v>
      </c>
      <c r="D46" s="45">
        <v>1239.0999999999999</v>
      </c>
      <c r="E46" s="23">
        <v>1298.4000000000001</v>
      </c>
      <c r="F46" s="45">
        <v>1360.4</v>
      </c>
      <c r="G46" s="23">
        <v>1418.8</v>
      </c>
      <c r="H46" s="46">
        <v>1440.9</v>
      </c>
      <c r="I46" s="23">
        <v>34.299999999999997</v>
      </c>
      <c r="J46" s="45">
        <v>59.3</v>
      </c>
      <c r="K46" s="23">
        <v>62</v>
      </c>
      <c r="L46" s="45">
        <v>58.4</v>
      </c>
      <c r="M46" s="46">
        <v>22.1</v>
      </c>
    </row>
    <row r="47" spans="1:13" x14ac:dyDescent="0.3">
      <c r="A47" s="26">
        <v>36</v>
      </c>
      <c r="B47" s="81" t="s">
        <v>51</v>
      </c>
      <c r="C47" s="29">
        <v>1939.9</v>
      </c>
      <c r="D47" s="30">
        <v>1957.9</v>
      </c>
      <c r="E47" s="29">
        <v>2046.7</v>
      </c>
      <c r="F47" s="30">
        <v>2085.3000000000002</v>
      </c>
      <c r="G47" s="29">
        <v>2202.9</v>
      </c>
      <c r="H47" s="31">
        <v>2192.4</v>
      </c>
      <c r="I47" s="29">
        <v>17.899999999999999</v>
      </c>
      <c r="J47" s="30">
        <v>88.8</v>
      </c>
      <c r="K47" s="29">
        <v>38.6</v>
      </c>
      <c r="L47" s="30">
        <v>117.6</v>
      </c>
      <c r="M47" s="31">
        <v>-10.5</v>
      </c>
    </row>
    <row r="48" spans="1:13" x14ac:dyDescent="0.3">
      <c r="A48" s="20">
        <v>37</v>
      </c>
      <c r="B48" s="83" t="s">
        <v>52</v>
      </c>
      <c r="C48" s="23">
        <v>13784.3</v>
      </c>
      <c r="D48" s="45">
        <v>14202.8</v>
      </c>
      <c r="E48" s="23">
        <v>14901.9</v>
      </c>
      <c r="F48" s="45">
        <v>15766.5</v>
      </c>
      <c r="G48" s="23">
        <v>16348.6</v>
      </c>
      <c r="H48" s="46">
        <v>17532.7</v>
      </c>
      <c r="I48" s="23">
        <v>418.5</v>
      </c>
      <c r="J48" s="45">
        <v>699</v>
      </c>
      <c r="K48" s="23">
        <v>864.7</v>
      </c>
      <c r="L48" s="45">
        <v>582.1</v>
      </c>
      <c r="M48" s="46">
        <v>1184</v>
      </c>
    </row>
    <row r="49" spans="1:13" x14ac:dyDescent="0.3">
      <c r="A49" s="26">
        <v>38</v>
      </c>
      <c r="B49" s="81" t="s">
        <v>53</v>
      </c>
      <c r="C49" s="29">
        <v>12745.6</v>
      </c>
      <c r="D49" s="30">
        <v>13227.8</v>
      </c>
      <c r="E49" s="29">
        <v>13830.9</v>
      </c>
      <c r="F49" s="30">
        <v>14529.2</v>
      </c>
      <c r="G49" s="29">
        <v>15117.4</v>
      </c>
      <c r="H49" s="31">
        <v>14651</v>
      </c>
      <c r="I49" s="29">
        <v>482.2</v>
      </c>
      <c r="J49" s="30">
        <v>603.1</v>
      </c>
      <c r="K49" s="29">
        <v>698.3</v>
      </c>
      <c r="L49" s="30">
        <v>588.20000000000005</v>
      </c>
      <c r="M49" s="31">
        <v>-466.4</v>
      </c>
    </row>
    <row r="50" spans="1:13" x14ac:dyDescent="0.3">
      <c r="A50" s="32">
        <v>39</v>
      </c>
      <c r="B50" s="82" t="s">
        <v>54</v>
      </c>
      <c r="C50" s="35">
        <v>12297.5</v>
      </c>
      <c r="D50" s="36">
        <v>12770</v>
      </c>
      <c r="E50" s="35">
        <v>13340.4</v>
      </c>
      <c r="F50" s="36">
        <v>13993.3</v>
      </c>
      <c r="G50" s="35">
        <v>14544.6</v>
      </c>
      <c r="H50" s="37">
        <v>14147.4</v>
      </c>
      <c r="I50" s="35">
        <v>472.5</v>
      </c>
      <c r="J50" s="36">
        <v>570.4</v>
      </c>
      <c r="K50" s="35">
        <v>652.9</v>
      </c>
      <c r="L50" s="36">
        <v>551.29999999999995</v>
      </c>
      <c r="M50" s="37">
        <v>-397.2</v>
      </c>
    </row>
    <row r="51" spans="1:13" x14ac:dyDescent="0.3">
      <c r="A51">
        <v>40</v>
      </c>
      <c r="B51" s="10" t="s">
        <v>55</v>
      </c>
      <c r="C51" s="40">
        <v>264.7</v>
      </c>
      <c r="D51" s="41">
        <v>273</v>
      </c>
      <c r="E51" s="40">
        <v>297.3</v>
      </c>
      <c r="F51" s="41">
        <v>332.9</v>
      </c>
      <c r="G51" s="40">
        <v>362.3</v>
      </c>
      <c r="H51" s="42">
        <v>299.89999999999998</v>
      </c>
      <c r="I51" s="40">
        <v>8.3000000000000007</v>
      </c>
      <c r="J51" s="41">
        <v>24.3</v>
      </c>
      <c r="K51" s="40">
        <v>35.6</v>
      </c>
      <c r="L51" s="41">
        <v>29.4</v>
      </c>
      <c r="M51" s="42">
        <v>-62.4</v>
      </c>
    </row>
    <row r="52" spans="1:13" x14ac:dyDescent="0.3">
      <c r="A52" s="32"/>
      <c r="B52" s="93" t="s">
        <v>101</v>
      </c>
      <c r="C52" s="35" t="s">
        <v>109</v>
      </c>
      <c r="D52" s="36" t="s">
        <v>109</v>
      </c>
      <c r="E52" s="35" t="s">
        <v>109</v>
      </c>
      <c r="F52" s="36" t="s">
        <v>109</v>
      </c>
      <c r="G52" s="35" t="s">
        <v>109</v>
      </c>
      <c r="H52" s="37" t="s">
        <v>109</v>
      </c>
      <c r="I52" s="35" t="s">
        <v>109</v>
      </c>
      <c r="J52" s="36" t="s">
        <v>109</v>
      </c>
      <c r="K52" s="35" t="s">
        <v>109</v>
      </c>
      <c r="L52" s="36" t="s">
        <v>109</v>
      </c>
      <c r="M52" s="37" t="s">
        <v>109</v>
      </c>
    </row>
    <row r="53" spans="1:13" ht="16.2" x14ac:dyDescent="0.3">
      <c r="A53" s="32">
        <v>41</v>
      </c>
      <c r="B53" s="94" t="s">
        <v>106</v>
      </c>
      <c r="C53" s="35" t="s">
        <v>110</v>
      </c>
      <c r="D53" s="36" t="s">
        <v>110</v>
      </c>
      <c r="E53" s="35" t="s">
        <v>110</v>
      </c>
      <c r="F53" s="36" t="s">
        <v>110</v>
      </c>
      <c r="G53" s="35" t="s">
        <v>110</v>
      </c>
      <c r="H53" s="37">
        <v>-28.8</v>
      </c>
      <c r="I53" s="35" t="s">
        <v>110</v>
      </c>
      <c r="J53" s="36" t="s">
        <v>110</v>
      </c>
      <c r="K53" s="35" t="s">
        <v>110</v>
      </c>
      <c r="L53" s="36" t="s">
        <v>110</v>
      </c>
      <c r="M53" s="37">
        <f>H53</f>
        <v>-28.8</v>
      </c>
    </row>
    <row r="54" spans="1:13" x14ac:dyDescent="0.3">
      <c r="A54">
        <v>42</v>
      </c>
      <c r="B54" s="10" t="s">
        <v>58</v>
      </c>
      <c r="C54" s="40">
        <v>183.5</v>
      </c>
      <c r="D54" s="41">
        <v>184.8</v>
      </c>
      <c r="E54" s="40">
        <v>193.3</v>
      </c>
      <c r="F54" s="41">
        <v>203</v>
      </c>
      <c r="G54" s="40">
        <v>210.5</v>
      </c>
      <c r="H54" s="42">
        <v>203.7</v>
      </c>
      <c r="I54" s="40">
        <v>1.4</v>
      </c>
      <c r="J54" s="41">
        <v>8.4</v>
      </c>
      <c r="K54" s="40">
        <v>9.8000000000000007</v>
      </c>
      <c r="L54" s="41">
        <v>7.4</v>
      </c>
      <c r="M54" s="42">
        <v>-6.7</v>
      </c>
    </row>
    <row r="55" spans="1:13" x14ac:dyDescent="0.3">
      <c r="A55" s="32">
        <v>43</v>
      </c>
      <c r="B55" s="82" t="s">
        <v>59</v>
      </c>
      <c r="C55" s="35">
        <v>100.9</v>
      </c>
      <c r="D55" s="36">
        <v>103.4</v>
      </c>
      <c r="E55" s="35">
        <v>107.1</v>
      </c>
      <c r="F55" s="36">
        <v>111.4</v>
      </c>
      <c r="G55" s="35">
        <v>115.2</v>
      </c>
      <c r="H55" s="37">
        <v>112.8</v>
      </c>
      <c r="I55" s="35">
        <v>2.5</v>
      </c>
      <c r="J55" s="36">
        <v>3.8</v>
      </c>
      <c r="K55" s="35">
        <v>4.3</v>
      </c>
      <c r="L55" s="36">
        <v>3.8</v>
      </c>
      <c r="M55" s="37">
        <v>-2.4</v>
      </c>
    </row>
    <row r="56" spans="1:13" x14ac:dyDescent="0.3">
      <c r="A56">
        <v>44</v>
      </c>
      <c r="B56" s="10" t="s">
        <v>60</v>
      </c>
      <c r="C56" s="40">
        <v>82.5</v>
      </c>
      <c r="D56" s="41">
        <v>81.5</v>
      </c>
      <c r="E56" s="40">
        <v>86.1</v>
      </c>
      <c r="F56" s="41">
        <v>91.6</v>
      </c>
      <c r="G56" s="40">
        <v>95.3</v>
      </c>
      <c r="H56" s="42">
        <v>90.9</v>
      </c>
      <c r="I56" s="40">
        <v>-1.1000000000000001</v>
      </c>
      <c r="J56" s="41">
        <v>4.7</v>
      </c>
      <c r="K56" s="40">
        <v>5.5</v>
      </c>
      <c r="L56" s="41">
        <v>3.6</v>
      </c>
      <c r="M56" s="42">
        <v>-4.4000000000000004</v>
      </c>
    </row>
    <row r="57" spans="1:13" ht="15" thickBot="1" x14ac:dyDescent="0.35">
      <c r="A57" s="57">
        <v>45</v>
      </c>
      <c r="B57" s="95" t="s">
        <v>61</v>
      </c>
      <c r="C57" s="96">
        <v>1038.7</v>
      </c>
      <c r="D57" s="61">
        <v>975</v>
      </c>
      <c r="E57" s="60">
        <v>1071</v>
      </c>
      <c r="F57" s="61">
        <v>1237.3</v>
      </c>
      <c r="G57" s="60">
        <v>1231.2</v>
      </c>
      <c r="H57" s="62">
        <v>2881.6</v>
      </c>
      <c r="I57" s="60">
        <v>-63.7</v>
      </c>
      <c r="J57" s="61">
        <v>95.9</v>
      </c>
      <c r="K57" s="60">
        <v>166.3</v>
      </c>
      <c r="L57" s="61">
        <v>-6.1</v>
      </c>
      <c r="M57" s="62">
        <v>1650.4</v>
      </c>
    </row>
    <row r="59" spans="1:13" x14ac:dyDescent="0.3">
      <c r="A59" t="s">
        <v>62</v>
      </c>
      <c r="B59" s="63" t="s">
        <v>63</v>
      </c>
    </row>
    <row r="60" spans="1:13" x14ac:dyDescent="0.3">
      <c r="A60" t="s">
        <v>64</v>
      </c>
      <c r="B60" s="64" t="s">
        <v>65</v>
      </c>
    </row>
    <row r="61" spans="1:13" x14ac:dyDescent="0.3">
      <c r="A61" t="s">
        <v>66</v>
      </c>
      <c r="B61" s="64" t="s">
        <v>67</v>
      </c>
    </row>
    <row r="62" spans="1:13" x14ac:dyDescent="0.3">
      <c r="A62" t="s">
        <v>68</v>
      </c>
      <c r="B62" s="64" t="s">
        <v>69</v>
      </c>
    </row>
    <row r="64" spans="1:13" x14ac:dyDescent="0.3">
      <c r="A64" t="s">
        <v>70</v>
      </c>
    </row>
    <row r="65" spans="1:1" x14ac:dyDescent="0.3">
      <c r="A65" t="s">
        <v>71</v>
      </c>
    </row>
    <row r="66" spans="1:1" x14ac:dyDescent="0.3">
      <c r="A66" s="65" t="s">
        <v>72</v>
      </c>
    </row>
    <row r="67" spans="1:1" x14ac:dyDescent="0.3">
      <c r="A67" s="66" t="s">
        <v>73</v>
      </c>
    </row>
    <row r="68" spans="1:1" x14ac:dyDescent="0.3">
      <c r="A68" s="67" t="s">
        <v>74</v>
      </c>
    </row>
    <row r="69" spans="1:1" x14ac:dyDescent="0.3">
      <c r="A69" s="68" t="s">
        <v>75</v>
      </c>
    </row>
    <row r="70" spans="1:1" x14ac:dyDescent="0.3">
      <c r="A70" s="68" t="s">
        <v>76</v>
      </c>
    </row>
    <row r="71" spans="1:1" x14ac:dyDescent="0.3">
      <c r="A71" s="69" t="s">
        <v>77</v>
      </c>
    </row>
    <row r="72" spans="1:1" x14ac:dyDescent="0.3">
      <c r="A72" s="67" t="s">
        <v>78</v>
      </c>
    </row>
    <row r="73" spans="1:1" x14ac:dyDescent="0.3">
      <c r="A73" s="70" t="s">
        <v>79</v>
      </c>
    </row>
    <row r="74" spans="1:1" x14ac:dyDescent="0.3">
      <c r="A74" s="71" t="s">
        <v>80</v>
      </c>
    </row>
    <row r="75" spans="1:1" x14ac:dyDescent="0.3">
      <c r="A75" s="68" t="s">
        <v>81</v>
      </c>
    </row>
    <row r="76" spans="1:1" x14ac:dyDescent="0.3">
      <c r="A76" s="68" t="s">
        <v>82</v>
      </c>
    </row>
    <row r="77" spans="1:1" x14ac:dyDescent="0.3">
      <c r="A77" s="68" t="s">
        <v>83</v>
      </c>
    </row>
    <row r="78" spans="1:1" x14ac:dyDescent="0.3">
      <c r="A78" s="68" t="s">
        <v>84</v>
      </c>
    </row>
    <row r="79" spans="1:1" x14ac:dyDescent="0.3">
      <c r="A79" s="70" t="s">
        <v>85</v>
      </c>
    </row>
    <row r="80" spans="1:1" x14ac:dyDescent="0.3">
      <c r="A80" s="72" t="s">
        <v>86</v>
      </c>
    </row>
    <row r="82" spans="1:1" x14ac:dyDescent="0.3">
      <c r="A82" t="s">
        <v>87</v>
      </c>
    </row>
    <row r="83" spans="1:1" x14ac:dyDescent="0.3">
      <c r="A83" t="s">
        <v>107</v>
      </c>
    </row>
    <row r="84" spans="1:1" x14ac:dyDescent="0.3">
      <c r="A84" s="73" t="s">
        <v>108</v>
      </c>
    </row>
    <row r="86" spans="1:1" ht="13.8" customHeight="1" x14ac:dyDescent="0.3">
      <c r="A86" t="s">
        <v>90</v>
      </c>
    </row>
    <row r="87" spans="1:1" ht="6" customHeight="1" x14ac:dyDescent="0.3"/>
    <row r="88" spans="1:1" x14ac:dyDescent="0.3">
      <c r="A88" t="s">
        <v>91</v>
      </c>
    </row>
    <row r="90" spans="1:1" x14ac:dyDescent="0.3">
      <c r="A90" s="74"/>
    </row>
    <row r="91" spans="1:1" x14ac:dyDescent="0.3">
      <c r="A91" s="74"/>
    </row>
    <row r="92" spans="1:1" x14ac:dyDescent="0.3">
      <c r="A92" s="74"/>
    </row>
  </sheetData>
  <mergeCells count="6">
    <mergeCell ref="J1:M1"/>
    <mergeCell ref="A2:M2"/>
    <mergeCell ref="A3:M3"/>
    <mergeCell ref="A4:L4"/>
    <mergeCell ref="C5:H5"/>
    <mergeCell ref="I5:M5"/>
  </mergeCells>
  <hyperlinks>
    <hyperlink ref="A84" r:id="rId1" display="product report, for example. To be consistent, the figures in this table also are annualized. For more information, see the FAQ &quot;Why does BEA publish estimates at annual" xr:uid="{2AEB5C08-C32D-4F4D-B11A-0BACA2504844}"/>
    <hyperlink ref="A67" r:id="rId2" display="      funding to reimburse private lending institutions for the costs of administering these loans. For more information, see &quot;How does the Paycheck Protection Program of 2020 impact the national income" xr:uid="{6840A5BA-FC3F-4D12-BA51-32603E83E614}"/>
    <hyperlink ref="A68" r:id="rId3" display="     and product accounts (NIPAs)?&quot;." xr:uid="{2CC863F6-5166-4030-BE09-9C10C81872B5}"/>
    <hyperlink ref="A72" r:id="rId4" display="exhausted all available regular and extended unemployment benefits.  For more information, see &quot;How will the expansion of unemployment benefits in response to " xr:uid="{1F60E179-7DFA-4F89-A964-6E268880CDAA}"/>
    <hyperlink ref="A74" r:id="rId5" display="     &quot;How are the economic impact payments for individuals authorized by the CARES Act of 2020 recorded in the NIPAs?&quot;." xr:uid="{86C8543A-BB42-4DFF-A782-760628328657}"/>
    <hyperlink ref="A80" r:id="rId6" display="student loans. For more information, see &quot;How does the 2020 CARES Act affect BEA's estimate of personal interest payments?&quot;." xr:uid="{1E7CC915-DB6E-4589-BE97-BB54E9E92B0F}"/>
  </hyperlinks>
  <pageMargins left="0.7" right="0.7" top="0.75" bottom="0.75" header="0.3" footer="0.3"/>
  <pageSetup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December 2020</vt:lpstr>
      <vt:lpstr>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2021-01-27T13:32:06Z</dcterms:created>
  <dcterms:modified xsi:type="dcterms:W3CDTF">2021-01-27T13:32:51Z</dcterms:modified>
</cp:coreProperties>
</file>