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K:\Branches\MAC\Current Estimate\Table Templates\Impacts Tables\2020Q4 Second GDP and January PIO\"/>
    </mc:Choice>
  </mc:AlternateContent>
  <xr:revisionPtr revIDLastSave="0" documentId="13_ncr:1_{B22859D8-8435-46C7-95F0-07FBA6D70F6C}" xr6:coauthVersionLast="45" xr6:coauthVersionMax="45" xr10:uidLastSave="{00000000-0000-0000-0000-000000000000}"/>
  <bookViews>
    <workbookView xWindow="-108" yWindow="-108" windowWidth="18648" windowHeight="9984" xr2:uid="{3C24E1C1-9E38-4335-B7B1-B555019B379E}"/>
  </bookViews>
  <sheets>
    <sheet name="January 2021" sheetId="1" r:id="rId1"/>
    <sheet name="2020"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53" i="2" l="1"/>
  <c r="M44" i="2"/>
  <c r="M43" i="2"/>
  <c r="M42" i="2"/>
  <c r="M41" i="2"/>
  <c r="M37" i="2"/>
  <c r="M36" i="2"/>
  <c r="M35" i="2"/>
  <c r="M34" i="2"/>
  <c r="M30" i="2"/>
  <c r="M20" i="2"/>
  <c r="M17" i="2"/>
  <c r="M16" i="2"/>
</calcChain>
</file>

<file path=xl/sharedStrings.xml><?xml version="1.0" encoding="utf-8"?>
<sst xmlns="http://schemas.openxmlformats.org/spreadsheetml/2006/main" count="448" uniqueCount="111">
  <si>
    <t>Release Date: February 26, 2021</t>
  </si>
  <si>
    <t>Effects of Selected Federal Pandemic Response Programs on Personal Income, January 2021</t>
  </si>
  <si>
    <r>
      <t>(Billions of dollars, seasonally adjusted at</t>
    </r>
    <r>
      <rPr>
        <b/>
        <sz val="11"/>
        <rFont val="Calibri"/>
        <family val="2"/>
        <scheme val="minor"/>
      </rPr>
      <t xml:space="preserve"> annual</t>
    </r>
    <r>
      <rPr>
        <b/>
        <sz val="11"/>
        <color theme="1"/>
        <rFont val="Calibri"/>
        <family val="2"/>
        <scheme val="minor"/>
      </rPr>
      <t xml:space="preserve"> rates)</t>
    </r>
  </si>
  <si>
    <t>Levels</t>
  </si>
  <si>
    <t>Change from preceding month</t>
  </si>
  <si>
    <t>Line</t>
  </si>
  <si>
    <t>Jul.</t>
  </si>
  <si>
    <t>Aug.</t>
  </si>
  <si>
    <t>Sep.</t>
  </si>
  <si>
    <t>Oct.</t>
  </si>
  <si>
    <t>Nov.</t>
  </si>
  <si>
    <t>Dec.</t>
  </si>
  <si>
    <t>Jan.</t>
  </si>
  <si>
    <t>Personal income</t>
  </si>
  <si>
    <t xml:space="preserve">        Compensation of employees</t>
  </si>
  <si>
    <t xml:space="preserve">                Wages and salaries</t>
  </si>
  <si>
    <t xml:space="preserve">                        Private industries</t>
  </si>
  <si>
    <t xml:space="preserve">                        Government</t>
  </si>
  <si>
    <t xml:space="preserve">                Supplements to wages and salaries</t>
  </si>
  <si>
    <t xml:space="preserve">        Proprietors' income with IVA and CCAdj</t>
  </si>
  <si>
    <t xml:space="preserve">                Farm</t>
  </si>
  <si>
    <t xml:space="preserve">                    Of which:</t>
  </si>
  <si>
    <r>
      <t xml:space="preserve">                        Coronavirus Food Assistance Program </t>
    </r>
    <r>
      <rPr>
        <vertAlign val="superscript"/>
        <sz val="11"/>
        <color theme="1"/>
        <rFont val="Calibri"/>
        <family val="2"/>
        <scheme val="minor"/>
      </rPr>
      <t>1</t>
    </r>
  </si>
  <si>
    <r>
      <t xml:space="preserve">                        Paycheck Protection Program loans to businesses </t>
    </r>
    <r>
      <rPr>
        <vertAlign val="superscript"/>
        <sz val="11"/>
        <color theme="1"/>
        <rFont val="Calibri"/>
        <family val="2"/>
        <scheme val="minor"/>
      </rPr>
      <t>2</t>
    </r>
  </si>
  <si>
    <t xml:space="preserve">                Nonfarm</t>
  </si>
  <si>
    <t xml:space="preserve">                   Of which:</t>
  </si>
  <si>
    <t xml:space="preserve">        Rental income of persons with CCAdj</t>
  </si>
  <si>
    <t xml:space="preserve">        Personal income receipts on assets</t>
  </si>
  <si>
    <t xml:space="preserve">                Personal interest income</t>
  </si>
  <si>
    <t xml:space="preserve">                Personal dividend income</t>
  </si>
  <si>
    <t xml:space="preserve">        Personal current transfer receipts</t>
  </si>
  <si>
    <t xml:space="preserve">                Government social benefits to persons</t>
  </si>
  <si>
    <t xml:space="preserve">                        Social security </t>
  </si>
  <si>
    <t xml:space="preserve">                        Medicare </t>
  </si>
  <si>
    <t xml:space="preserve">                            Of which:</t>
  </si>
  <si>
    <r>
      <t xml:space="preserve">                                 Increase in Medicare reimbursement rates </t>
    </r>
    <r>
      <rPr>
        <vertAlign val="superscript"/>
        <sz val="11"/>
        <color theme="1"/>
        <rFont val="Calibri"/>
        <family val="2"/>
        <scheme val="minor"/>
      </rPr>
      <t>3</t>
    </r>
  </si>
  <si>
    <t xml:space="preserve">                        Medicaid</t>
  </si>
  <si>
    <t xml:space="preserve">                        Unemployment insurance</t>
  </si>
  <si>
    <r>
      <t xml:space="preserve">                             Of which: </t>
    </r>
    <r>
      <rPr>
        <i/>
        <vertAlign val="superscript"/>
        <sz val="11"/>
        <color theme="1"/>
        <rFont val="Calibri"/>
        <family val="2"/>
        <scheme val="minor"/>
      </rPr>
      <t>4</t>
    </r>
  </si>
  <si>
    <t xml:space="preserve">                                 Extended Unemployment Benefits</t>
  </si>
  <si>
    <t xml:space="preserve">                                 Pandemic Emergency Unemployment Compensation</t>
  </si>
  <si>
    <t xml:space="preserve">                                 Pandemic Unemployment Assistance</t>
  </si>
  <si>
    <t xml:space="preserve">                                 Pandemic Unemployment Compensation Payments</t>
  </si>
  <si>
    <t xml:space="preserve">                        Veterans' benefits</t>
  </si>
  <si>
    <t xml:space="preserve">                        Other</t>
  </si>
  <si>
    <t xml:space="preserve">                           Of which:</t>
  </si>
  <si>
    <r>
      <t xml:space="preserve">                               Economic impact payments</t>
    </r>
    <r>
      <rPr>
        <vertAlign val="superscript"/>
        <sz val="11"/>
        <color theme="1"/>
        <rFont val="Calibri"/>
        <family val="2"/>
        <scheme val="minor"/>
      </rPr>
      <t xml:space="preserve"> 5</t>
    </r>
  </si>
  <si>
    <r>
      <t xml:space="preserve">                               Lost wages supplemental payments </t>
    </r>
    <r>
      <rPr>
        <vertAlign val="superscript"/>
        <sz val="11"/>
        <color theme="1"/>
        <rFont val="Calibri"/>
        <family val="2"/>
        <scheme val="minor"/>
      </rPr>
      <t>6</t>
    </r>
  </si>
  <si>
    <r>
      <t xml:space="preserve">                               Paycheck Protection Program loans to NPISH </t>
    </r>
    <r>
      <rPr>
        <vertAlign val="superscript"/>
        <sz val="11"/>
        <color theme="1"/>
        <rFont val="Calibri"/>
        <family val="2"/>
        <scheme val="minor"/>
      </rPr>
      <t>2</t>
    </r>
  </si>
  <si>
    <r>
      <t xml:space="preserve">                               Provider Relief Fund to NPISH </t>
    </r>
    <r>
      <rPr>
        <vertAlign val="superscript"/>
        <sz val="11"/>
        <color theme="1"/>
        <rFont val="Calibri"/>
        <family val="2"/>
        <scheme val="minor"/>
      </rPr>
      <t>7</t>
    </r>
  </si>
  <si>
    <t xml:space="preserve">                Other current transfer receipts, from business (net)</t>
  </si>
  <si>
    <t xml:space="preserve">        Less: Contributions for government social insurance</t>
  </si>
  <si>
    <t>Less: Personal current taxes</t>
  </si>
  <si>
    <t>Equals: Disposable personal income (DPI)</t>
  </si>
  <si>
    <t>Less: Personal outlays</t>
  </si>
  <si>
    <t xml:space="preserve">        Personal consumption expenditures</t>
  </si>
  <si>
    <t xml:space="preserve">        Personal interest payments </t>
  </si>
  <si>
    <t xml:space="preserve">    Of which:</t>
  </si>
  <si>
    <r>
      <t xml:space="preserve">               Student loan forbearance</t>
    </r>
    <r>
      <rPr>
        <vertAlign val="superscript"/>
        <sz val="11"/>
        <rFont val="Calibri"/>
        <family val="2"/>
      </rPr>
      <t xml:space="preserve"> 8</t>
    </r>
  </si>
  <si>
    <t xml:space="preserve">        Personal current transfer payments</t>
  </si>
  <si>
    <t xml:space="preserve">                To government</t>
  </si>
  <si>
    <t xml:space="preserve">                To the rest of the world (net)</t>
  </si>
  <si>
    <t>Equals: Personal saving</t>
  </si>
  <si>
    <t>CARES</t>
  </si>
  <si>
    <t>-Coronavirus Aid, Relief, and Economic Security</t>
  </si>
  <si>
    <t>CCAdj</t>
  </si>
  <si>
    <t>-Capital consumption adjustment</t>
  </si>
  <si>
    <t>IVA</t>
  </si>
  <si>
    <t>-Inventory valuation adjustment</t>
  </si>
  <si>
    <t>NPISH</t>
  </si>
  <si>
    <t>-Nonprofit institutions serving households</t>
  </si>
  <si>
    <t xml:space="preserve">1. The Coronavirus Food Assistance Program, initially established by the CARES Act, provides direct support to farmers and ranchers where prices and market supply chains have been impacted </t>
  </si>
  <si>
    <t xml:space="preserve">     by the COVID-19 pandemic.</t>
  </si>
  <si>
    <t>2. The Paycheck Protection Program, initially established by the CARES Act, provides forgivable loans to help small businesses and nonprofit institutions make payroll and cover other expenses.</t>
  </si>
  <si>
    <r>
      <rPr>
        <sz val="11"/>
        <rFont val="Calibri"/>
        <family val="2"/>
        <scheme val="minor"/>
      </rPr>
      <t xml:space="preserve">     It also provides funding to reimburse private lending institutions for the costs of administering these loans. For more information, see</t>
    </r>
    <r>
      <rPr>
        <u/>
        <sz val="11"/>
        <color theme="10"/>
        <rFont val="Calibri"/>
        <family val="2"/>
        <scheme val="minor"/>
      </rPr>
      <t xml:space="preserve"> "How does the Paycheck Protection Program</t>
    </r>
  </si>
  <si>
    <r>
      <rPr>
        <sz val="11"/>
        <rFont val="Calibri"/>
        <family val="2"/>
        <scheme val="minor"/>
      </rPr>
      <t xml:space="preserve">     </t>
    </r>
    <r>
      <rPr>
        <u/>
        <sz val="11"/>
        <color theme="8" tint="-0.249977111117893"/>
        <rFont val="Calibri"/>
        <family val="2"/>
        <scheme val="minor"/>
      </rPr>
      <t xml:space="preserve">impact the national income </t>
    </r>
    <r>
      <rPr>
        <u/>
        <sz val="11"/>
        <color theme="10"/>
        <rFont val="Calibri"/>
        <family val="2"/>
        <scheme val="minor"/>
      </rPr>
      <t>and product accounts (NIPAs)?".</t>
    </r>
  </si>
  <si>
    <t>3. A two percent reduction in reimbursements paid to Medicare service providers that went into effect in 2013 was initially suspended by the CARES Act. The resulting increased reimbursement rates</t>
  </si>
  <si>
    <t xml:space="preserve">     went into effect beginning on May 1, 2020.</t>
  </si>
  <si>
    <r>
      <t xml:space="preserve">4. Unemployment insurance benefits were expanded through several programs that were initially established through the CARES Act. For more information, see </t>
    </r>
    <r>
      <rPr>
        <u/>
        <sz val="11"/>
        <color theme="8" tint="-0.249977111117893"/>
        <rFont val="Calibri"/>
        <family val="2"/>
        <scheme val="minor"/>
      </rPr>
      <t>"How will the expansion of</t>
    </r>
  </si>
  <si>
    <r>
      <rPr>
        <sz val="11"/>
        <color theme="10"/>
        <rFont val="Calibri"/>
        <family val="2"/>
        <scheme val="minor"/>
      </rPr>
      <t xml:space="preserve">    </t>
    </r>
    <r>
      <rPr>
        <u/>
        <sz val="11"/>
        <color theme="10"/>
        <rFont val="Calibri"/>
        <family val="2"/>
        <scheme val="minor"/>
      </rPr>
      <t>unemployment benefits in response to the COVID-19 pandemic be recorded in the NIPAs?".</t>
    </r>
  </si>
  <si>
    <r>
      <t xml:space="preserve">5. Economic impact payments, initially established by the CARES Act, provide direct payments to individuals. For more information, see </t>
    </r>
    <r>
      <rPr>
        <u/>
        <sz val="11"/>
        <color theme="8" tint="-0.249977111117893"/>
        <rFont val="Calibri"/>
        <family val="2"/>
        <scheme val="minor"/>
      </rPr>
      <t>"How are federal economic impact payments to support individuals</t>
    </r>
  </si>
  <si>
    <r>
      <rPr>
        <sz val="11"/>
        <color theme="8" tint="-0.249977111117893"/>
        <rFont val="Calibri"/>
        <family val="2"/>
        <scheme val="minor"/>
      </rPr>
      <t xml:space="preserve">     </t>
    </r>
    <r>
      <rPr>
        <u/>
        <sz val="11"/>
        <color theme="8" tint="-0.249977111117893"/>
        <rFont val="Calibri"/>
        <family val="2"/>
        <scheme val="minor"/>
      </rPr>
      <t>during the COVID-19 pandemic recorded in the NIPAs?".</t>
    </r>
  </si>
  <si>
    <t xml:space="preserve">6. The Federal Emergency Management Agency (FEMA) was authorized to make payments from the Disaster Relief Fund to supplement wages lost as a result of the COVID-19 pandemic. </t>
  </si>
  <si>
    <t>7. The Department of Health and Human Services distributes money from the Provider Relief Fund to hospitals and health care providers on the front lines of the coronavirus response. This funding</t>
  </si>
  <si>
    <t xml:space="preserve">     supports health care-related expenses or lost revenue attributable to COVID-19 and ensures uninsured Americans can get treatment for COVID-19. In the NIPAs, funds provided to nonprofit</t>
  </si>
  <si>
    <t xml:space="preserve">     hospitals are recorded as social benefits.</t>
  </si>
  <si>
    <r>
      <t xml:space="preserve">8. Interest payments due on certain categories of federally-held student loans were initially suspended by the CARES Act. For more information, see </t>
    </r>
    <r>
      <rPr>
        <u/>
        <sz val="11"/>
        <color theme="8" tint="-0.249977111117893"/>
        <rFont val="Calibri"/>
        <family val="2"/>
        <scheme val="minor"/>
      </rPr>
      <t>"How does the federal response to the COVID-19</t>
    </r>
  </si>
  <si>
    <r>
      <t xml:space="preserve">     </t>
    </r>
    <r>
      <rPr>
        <u/>
        <sz val="11"/>
        <color theme="8" tint="-0.249977111117893"/>
        <rFont val="Calibri"/>
        <family val="2"/>
        <scheme val="minor"/>
      </rPr>
      <t>pandemic affect BEA's estimate of personal interest payments?".</t>
    </r>
  </si>
  <si>
    <t>NOTE: For national statistics detailing the amount and sources of people’s incomes for each month, BEA publishes the total level of personal income at an annualized rate. BEA does this so that</t>
  </si>
  <si>
    <t>monthly estimates of personal income can be easily compared to quarterly estimates of personal income included in BEA's quarterly gross domestic product report, for example. To be</t>
  </si>
  <si>
    <r>
      <rPr>
        <sz val="11"/>
        <rFont val="Calibri"/>
        <family val="2"/>
        <scheme val="minor"/>
      </rPr>
      <t>consistent, the figures in this table also are annualized. For more information, see the FAQ</t>
    </r>
    <r>
      <rPr>
        <u/>
        <sz val="11"/>
        <color theme="10"/>
        <rFont val="Calibri"/>
        <family val="2"/>
        <scheme val="minor"/>
      </rPr>
      <t xml:space="preserve"> "Why does BEA publish estimates at annual rates?"</t>
    </r>
    <r>
      <rPr>
        <sz val="11"/>
        <rFont val="Calibri"/>
        <family val="2"/>
        <scheme val="minor"/>
      </rPr>
      <t xml:space="preserve"> on BEA's website.</t>
    </r>
  </si>
  <si>
    <t>Data on this table will be superseded by updated estimates.</t>
  </si>
  <si>
    <t>Source: U.S. Bureau of Economic Analysis</t>
  </si>
  <si>
    <t>Effects of Selected Federal Pandemic Response Programs on Personal Income, 2020</t>
  </si>
  <si>
    <t>(Billions of dollars)</t>
  </si>
  <si>
    <t>Change from preceding year</t>
  </si>
  <si>
    <r>
      <t xml:space="preserve">Of which: </t>
    </r>
    <r>
      <rPr>
        <i/>
        <vertAlign val="superscript"/>
        <sz val="11"/>
        <color theme="1"/>
        <rFont val="Calibri"/>
        <family val="2"/>
        <scheme val="minor"/>
      </rPr>
      <t>4</t>
    </r>
  </si>
  <si>
    <t>Extended Unemployment Benefits</t>
  </si>
  <si>
    <t>Pandemic Emergency Unemployment Compensation</t>
  </si>
  <si>
    <t>Pandemic Unemployment Assistance</t>
  </si>
  <si>
    <t>Pandemic Unemployment Compensation Payments</t>
  </si>
  <si>
    <t>Of which:</t>
  </si>
  <si>
    <r>
      <t xml:space="preserve">                                    Economic impact payments</t>
    </r>
    <r>
      <rPr>
        <vertAlign val="superscript"/>
        <sz val="11"/>
        <color theme="1"/>
        <rFont val="Calibri"/>
        <family val="2"/>
        <scheme val="minor"/>
      </rPr>
      <t xml:space="preserve"> 5</t>
    </r>
  </si>
  <si>
    <r>
      <t xml:space="preserve">                                    Lost wages supplemental payments </t>
    </r>
    <r>
      <rPr>
        <vertAlign val="superscript"/>
        <sz val="11"/>
        <color theme="1"/>
        <rFont val="Calibri"/>
        <family val="2"/>
        <scheme val="minor"/>
      </rPr>
      <t>6</t>
    </r>
  </si>
  <si>
    <r>
      <t xml:space="preserve">                                    Paycheck Protection Program loans to NPISH </t>
    </r>
    <r>
      <rPr>
        <vertAlign val="superscript"/>
        <sz val="11"/>
        <color theme="1"/>
        <rFont val="Calibri"/>
        <family val="2"/>
        <scheme val="minor"/>
      </rPr>
      <t>2</t>
    </r>
  </si>
  <si>
    <r>
      <t xml:space="preserve">                                    Provider Relief Fund to NPISH </t>
    </r>
    <r>
      <rPr>
        <vertAlign val="superscript"/>
        <sz val="11"/>
        <color theme="1"/>
        <rFont val="Calibri"/>
        <family val="2"/>
        <scheme val="minor"/>
      </rPr>
      <t>7</t>
    </r>
  </si>
  <si>
    <r>
      <t>Student loan forbearance</t>
    </r>
    <r>
      <rPr>
        <vertAlign val="superscript"/>
        <sz val="11"/>
        <rFont val="Calibri"/>
        <family val="2"/>
      </rPr>
      <t xml:space="preserve"> 8</t>
    </r>
  </si>
  <si>
    <t>monthly estimates of personal income can be easily compared to quarterly estimates of personal income included in BEA's quarterly gross domestic product report, for example. To be consistent,</t>
  </si>
  <si>
    <r>
      <rPr>
        <sz val="11"/>
        <rFont val="Calibri"/>
        <family val="2"/>
        <scheme val="minor"/>
      </rPr>
      <t>the figures in this table also are annualized. For more information, see the FAQ</t>
    </r>
    <r>
      <rPr>
        <u/>
        <sz val="11"/>
        <color theme="10"/>
        <rFont val="Calibri"/>
        <family val="2"/>
        <scheme val="minor"/>
      </rPr>
      <t xml:space="preserve"> "Why does BEA publish estimates at annual rates?"</t>
    </r>
    <r>
      <rPr>
        <sz val="11"/>
        <rFont val="Calibri"/>
        <family val="2"/>
        <scheme val="minor"/>
      </rPr>
      <t xml:space="preserve"> on BEA's website.</t>
    </r>
  </si>
  <si>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</sst>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0.0"/>
  </numFmts>
  <fonts count="16"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1"/>
      <name val="Calibri"/>
      <family val="2"/>
      <scheme val="minor"/>
    </font>
    <font>
      <b/>
      <sz val="11"/>
      <name val="Calibri"/>
      <family val="2"/>
    </font>
    <font>
      <i/>
      <sz val="11"/>
      <color theme="1"/>
      <name val="Calibri"/>
      <family val="2"/>
      <scheme val="minor"/>
    </font>
    <font>
      <vertAlign val="superscript"/>
      <sz val="11"/>
      <color theme="1"/>
      <name val="Calibri"/>
      <family val="2"/>
      <scheme val="minor"/>
    </font>
    <font>
      <i/>
      <vertAlign val="superscript"/>
      <sz val="11"/>
      <color theme="1"/>
      <name val="Calibri"/>
      <family val="2"/>
      <scheme val="minor"/>
    </font>
    <font>
      <sz val="11"/>
      <name val="Calibri"/>
      <family val="2"/>
      <scheme val="minor"/>
    </font>
    <font>
      <i/>
      <sz val="11"/>
      <name val="Calibri"/>
      <family val="2"/>
    </font>
    <font>
      <sz val="11"/>
      <name val="Calibri"/>
      <family val="2"/>
    </font>
    <font>
      <vertAlign val="superscript"/>
      <sz val="11"/>
      <name val="Calibri"/>
      <family val="2"/>
    </font>
    <font>
      <u/>
      <sz val="11"/>
      <color theme="8" tint="-0.249977111117893"/>
      <name val="Calibri"/>
      <family val="2"/>
      <scheme val="minor"/>
    </font>
    <font>
      <sz val="11"/>
      <color theme="10"/>
      <name val="Calibri"/>
      <family val="2"/>
      <scheme val="minor"/>
    </font>
    <font>
      <sz val="11"/>
      <color theme="8" tint="-0.249977111117893"/>
      <name val="Calibri"/>
      <family val="2"/>
      <scheme val="minor"/>
    </font>
  </fonts>
  <fills count="3">
    <fill>
      <patternFill patternType="none"/>
    </fill>
    <fill>
      <patternFill patternType="gray125"/>
    </fill>
    <fill>
      <patternFill patternType="solid">
        <fgColor theme="0" tint="-0.14999847407452621"/>
        <bgColor indexed="64"/>
      </patternFill>
    </fill>
  </fills>
  <borders count="37">
    <border>
      <left/>
      <right/>
      <top/>
      <bottom/>
      <diagonal/>
    </border>
    <border>
      <left/>
      <right/>
      <top/>
      <bottom style="medium">
        <color theme="0" tint="-0.499984740745262"/>
      </bottom>
      <diagonal/>
    </border>
    <border>
      <left/>
      <right/>
      <top style="medium">
        <color theme="0" tint="-0.499984740745262"/>
      </top>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right style="medium">
        <color theme="0" tint="-0.499984740745262"/>
      </right>
      <top style="medium">
        <color theme="0" tint="-0.499984740745262"/>
      </top>
      <bottom style="thin">
        <color theme="0" tint="-0.499984740745262"/>
      </bottom>
      <diagonal/>
    </border>
    <border>
      <left style="medium">
        <color theme="0" tint="-0.499984740745262"/>
      </left>
      <right style="medium">
        <color theme="0" tint="-0.499984740745262"/>
      </right>
      <top/>
      <bottom/>
      <diagonal/>
    </border>
    <border>
      <left style="medium">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right/>
      <top/>
      <bottom style="thin">
        <color theme="0" tint="-0.499984740745262"/>
      </bottom>
      <diagonal/>
    </border>
    <border>
      <left style="medium">
        <color theme="0" tint="-0.499984740745262"/>
      </left>
      <right/>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medium">
        <color theme="0" tint="-0.499984740745262"/>
      </left>
      <right/>
      <top style="thin">
        <color theme="0" tint="-0.499984740745262"/>
      </top>
      <bottom/>
      <diagonal/>
    </border>
    <border>
      <left style="medium">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style="thin">
        <color theme="0" tint="-0.499984740745262"/>
      </left>
      <right style="medium">
        <color theme="0" tint="-0.499984740745262"/>
      </right>
      <top style="thin">
        <color theme="0" tint="-0.499984740745262"/>
      </top>
      <bottom/>
      <diagonal/>
    </border>
    <border>
      <left style="medium">
        <color theme="0" tint="-0.499984740745262"/>
      </left>
      <right/>
      <top/>
      <bottom/>
      <diagonal/>
    </border>
    <border>
      <left style="medium">
        <color theme="0" tint="-0.499984740745262"/>
      </left>
      <right style="thin">
        <color theme="0" tint="-0.499984740745262"/>
      </right>
      <top/>
      <bottom/>
      <diagonal/>
    </border>
    <border>
      <left style="thin">
        <color theme="0" tint="-0.499984740745262"/>
      </left>
      <right style="thin">
        <color theme="0" tint="-0.499984740745262"/>
      </right>
      <top/>
      <bottom/>
      <diagonal/>
    </border>
    <border>
      <left style="thin">
        <color theme="0" tint="-0.499984740745262"/>
      </left>
      <right/>
      <top/>
      <bottom/>
      <diagonal/>
    </border>
    <border>
      <left style="thin">
        <color theme="0" tint="-0.499984740745262"/>
      </left>
      <right style="medium">
        <color theme="0" tint="-0.499984740745262"/>
      </right>
      <top/>
      <bottom/>
      <diagonal/>
    </border>
    <border>
      <left style="medium">
        <color theme="2" tint="-0.499984740745262"/>
      </left>
      <right/>
      <top/>
      <bottom/>
      <diagonal/>
    </border>
    <border>
      <left style="medium">
        <color theme="0" tint="-0.499984740745262"/>
      </left>
      <right/>
      <top/>
      <bottom style="medium">
        <color theme="0" tint="-0.499984740745262"/>
      </bottom>
      <diagonal/>
    </border>
    <border>
      <left style="medium">
        <color theme="0" tint="-0.499984740745262"/>
      </left>
      <right style="thin">
        <color theme="0" tint="-0.499984740745262"/>
      </right>
      <top/>
      <bottom style="medium">
        <color theme="0" tint="-0.499984740745262"/>
      </bottom>
      <diagonal/>
    </border>
    <border>
      <left style="thin">
        <color theme="0" tint="-0.499984740745262"/>
      </left>
      <right style="thin">
        <color theme="0" tint="-0.499984740745262"/>
      </right>
      <top/>
      <bottom style="medium">
        <color theme="0" tint="-0.499984740745262"/>
      </bottom>
      <diagonal/>
    </border>
    <border>
      <left style="thin">
        <color theme="0" tint="-0.499984740745262"/>
      </left>
      <right/>
      <top/>
      <bottom style="medium">
        <color theme="0" tint="-0.499984740745262"/>
      </bottom>
      <diagonal/>
    </border>
    <border>
      <left style="thin">
        <color theme="0" tint="-0.499984740745262"/>
      </left>
      <right style="medium">
        <color theme="0" tint="-0.499984740745262"/>
      </right>
      <top/>
      <bottom style="medium">
        <color theme="0" tint="-0.499984740745262"/>
      </bottom>
      <diagonal/>
    </border>
    <border>
      <left/>
      <right style="medium">
        <color theme="0" tint="-0.499984740745262"/>
      </right>
      <top/>
      <bottom style="thin">
        <color theme="0" tint="-0.499984740745262"/>
      </bottom>
      <diagonal/>
    </border>
    <border>
      <left style="medium">
        <color theme="0" tint="-0.499984740745262"/>
      </left>
      <right style="medium">
        <color theme="0" tint="-0.499984740745262"/>
      </right>
      <top/>
      <bottom style="thin">
        <color theme="0" tint="-0.499984740745262"/>
      </bottom>
      <diagonal/>
    </border>
    <border>
      <left style="medium">
        <color theme="0" tint="-0.499984740745262"/>
      </left>
      <right style="medium">
        <color theme="0" tint="-0.499984740745262"/>
      </right>
      <top style="thin">
        <color theme="0" tint="-0.499984740745262"/>
      </top>
      <bottom/>
      <diagonal/>
    </border>
    <border>
      <left style="medium">
        <color theme="2" tint="-0.499984740745262"/>
      </left>
      <right style="medium">
        <color theme="2" tint="-0.499984740745262"/>
      </right>
      <top/>
      <bottom/>
      <diagonal/>
    </border>
    <border>
      <left style="medium">
        <color theme="0" tint="-0.499984740745262"/>
      </left>
      <right style="medium">
        <color theme="0" tint="-0.499984740745262"/>
      </right>
      <top/>
      <bottom style="medium">
        <color theme="0" tint="-0.499984740745262"/>
      </bottom>
      <diagonal/>
    </border>
  </borders>
  <cellStyleXfs count="3">
    <xf numFmtId="0" fontId="0" fillId="0" borderId="0"/>
    <xf numFmtId="0" fontId="3" fillId="0" borderId="0" applyNumberFormat="0" applyFill="0" applyBorder="0" applyAlignment="0" applyProtection="0"/>
    <xf numFmtId="0" fontId="1" fillId="0" borderId="0"/>
  </cellStyleXfs>
  <cellXfs count="102">
    <xf numFmtId="0" fontId="0" fillId="0" borderId="0" xfId="0"/>
    <xf numFmtId="164" fontId="0" fillId="0" borderId="0" xfId="0" applyNumberFormat="1" applyAlignment="1">
      <alignment horizontal="right"/>
    </xf>
    <xf numFmtId="0" fontId="2" fillId="0" borderId="2" xfId="0" applyFont="1" applyBorder="1"/>
    <xf numFmtId="0" fontId="0" fillId="0" borderId="3" xfId="0" applyBorder="1"/>
    <xf numFmtId="0" fontId="0" fillId="0" borderId="0" xfId="0" applyAlignment="1">
      <alignment horizontal="center"/>
    </xf>
    <xf numFmtId="0" fontId="0" fillId="0" borderId="7" xfId="0" applyBorder="1"/>
    <xf numFmtId="0" fontId="0" fillId="0" borderId="10" xfId="0" applyBorder="1" applyAlignment="1">
      <alignment horizontal="center"/>
    </xf>
    <xf numFmtId="0" fontId="0" fillId="0" borderId="11" xfId="0" applyBorder="1"/>
    <xf numFmtId="0" fontId="0" fillId="0" borderId="12" xfId="0" applyBorder="1"/>
    <xf numFmtId="0" fontId="0" fillId="0" borderId="13" xfId="0" applyBorder="1" applyAlignment="1">
      <alignment horizontal="center"/>
    </xf>
    <xf numFmtId="0" fontId="0" fillId="0" borderId="9"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2" fillId="2" borderId="0" xfId="0" applyFont="1" applyFill="1"/>
    <xf numFmtId="0" fontId="5" fillId="2" borderId="16" xfId="0" applyFont="1" applyFill="1" applyBorder="1"/>
    <xf numFmtId="165" fontId="2" fillId="2" borderId="17" xfId="0" applyNumberFormat="1" applyFont="1" applyFill="1" applyBorder="1" applyAlignment="1">
      <alignment horizontal="right"/>
    </xf>
    <xf numFmtId="165" fontId="2" fillId="2" borderId="0" xfId="0" applyNumberFormat="1" applyFont="1" applyFill="1" applyAlignment="1">
      <alignment horizontal="right"/>
    </xf>
    <xf numFmtId="165" fontId="2" fillId="2" borderId="18" xfId="0" applyNumberFormat="1" applyFont="1" applyFill="1" applyBorder="1" applyAlignment="1">
      <alignment horizontal="right"/>
    </xf>
    <xf numFmtId="165" fontId="2" fillId="2" borderId="19" xfId="0" applyNumberFormat="1" applyFont="1" applyFill="1" applyBorder="1" applyAlignment="1">
      <alignment horizontal="right"/>
    </xf>
    <xf numFmtId="165" fontId="2" fillId="2" borderId="20" xfId="0" applyNumberFormat="1" applyFont="1" applyFill="1" applyBorder="1" applyAlignment="1">
      <alignment horizontal="right"/>
    </xf>
    <xf numFmtId="0" fontId="2" fillId="0" borderId="0" xfId="0" applyFont="1"/>
    <xf numFmtId="0" fontId="5" fillId="0" borderId="21" xfId="0" applyFont="1" applyBorder="1"/>
    <xf numFmtId="165" fontId="2" fillId="0" borderId="22" xfId="0" applyNumberFormat="1" applyFont="1" applyBorder="1" applyAlignment="1">
      <alignment horizontal="right"/>
    </xf>
    <xf numFmtId="165" fontId="2" fillId="0" borderId="0" xfId="0" applyNumberFormat="1" applyFont="1" applyAlignment="1">
      <alignment horizontal="right"/>
    </xf>
    <xf numFmtId="165" fontId="2" fillId="0" borderId="23" xfId="0" applyNumberFormat="1" applyFont="1" applyBorder="1" applyAlignment="1">
      <alignment horizontal="right"/>
    </xf>
    <xf numFmtId="165" fontId="2" fillId="0" borderId="24" xfId="0" applyNumberFormat="1" applyFont="1" applyBorder="1" applyAlignment="1">
      <alignment horizontal="right"/>
    </xf>
    <xf numFmtId="165" fontId="2" fillId="0" borderId="25" xfId="0" applyNumberFormat="1" applyFont="1" applyBorder="1" applyAlignment="1">
      <alignment horizontal="right"/>
    </xf>
    <xf numFmtId="0" fontId="0" fillId="2" borderId="0" xfId="0" applyFill="1"/>
    <xf numFmtId="0" fontId="0" fillId="2" borderId="21" xfId="0" applyFill="1" applyBorder="1"/>
    <xf numFmtId="165" fontId="0" fillId="2" borderId="22" xfId="0" applyNumberFormat="1" applyFill="1" applyBorder="1" applyAlignment="1">
      <alignment horizontal="right"/>
    </xf>
    <xf numFmtId="165" fontId="0" fillId="2" borderId="0" xfId="0" applyNumberFormat="1" applyFill="1" applyAlignment="1">
      <alignment horizontal="right"/>
    </xf>
    <xf numFmtId="165" fontId="0" fillId="2" borderId="23" xfId="0" applyNumberFormat="1" applyFill="1" applyBorder="1" applyAlignment="1">
      <alignment horizontal="right"/>
    </xf>
    <xf numFmtId="165" fontId="0" fillId="2" borderId="24" xfId="0" applyNumberFormat="1" applyFill="1" applyBorder="1" applyAlignment="1">
      <alignment horizontal="right"/>
    </xf>
    <xf numFmtId="165" fontId="0" fillId="2" borderId="25" xfId="0" applyNumberFormat="1" applyFill="1" applyBorder="1" applyAlignment="1">
      <alignment horizontal="right"/>
    </xf>
    <xf numFmtId="0" fontId="0" fillId="0" borderId="21" xfId="0" applyBorder="1"/>
    <xf numFmtId="165" fontId="0" fillId="0" borderId="22" xfId="0" applyNumberFormat="1" applyBorder="1" applyAlignment="1">
      <alignment horizontal="right"/>
    </xf>
    <xf numFmtId="165" fontId="0" fillId="0" borderId="0" xfId="0" applyNumberFormat="1" applyAlignment="1">
      <alignment horizontal="right"/>
    </xf>
    <xf numFmtId="165" fontId="0" fillId="0" borderId="23" xfId="0" applyNumberFormat="1" applyBorder="1" applyAlignment="1">
      <alignment horizontal="right"/>
    </xf>
    <xf numFmtId="165" fontId="0" fillId="0" borderId="24" xfId="0" applyNumberFormat="1" applyBorder="1" applyAlignment="1">
      <alignment horizontal="right"/>
    </xf>
    <xf numFmtId="165" fontId="0" fillId="0" borderId="25" xfId="0" applyNumberFormat="1" applyBorder="1" applyAlignment="1">
      <alignment horizontal="right"/>
    </xf>
    <xf numFmtId="0" fontId="5" fillId="2" borderId="21" xfId="0" applyFont="1" applyFill="1" applyBorder="1"/>
    <xf numFmtId="165" fontId="2" fillId="2" borderId="22" xfId="0" applyNumberFormat="1" applyFont="1" applyFill="1" applyBorder="1" applyAlignment="1">
      <alignment horizontal="right"/>
    </xf>
    <xf numFmtId="165" fontId="2" fillId="2" borderId="23" xfId="0" applyNumberFormat="1" applyFont="1" applyFill="1" applyBorder="1" applyAlignment="1">
      <alignment horizontal="right"/>
    </xf>
    <xf numFmtId="165" fontId="2" fillId="2" borderId="24" xfId="0" applyNumberFormat="1" applyFont="1" applyFill="1" applyBorder="1" applyAlignment="1">
      <alignment horizontal="right"/>
    </xf>
    <xf numFmtId="165" fontId="2" fillId="2" borderId="25" xfId="0" applyNumberFormat="1" applyFont="1" applyFill="1" applyBorder="1" applyAlignment="1">
      <alignment horizontal="right"/>
    </xf>
    <xf numFmtId="0" fontId="6" fillId="2" borderId="21" xfId="0" applyFont="1" applyFill="1" applyBorder="1"/>
    <xf numFmtId="0" fontId="0" fillId="0" borderId="26" xfId="0" applyBorder="1"/>
    <xf numFmtId="0" fontId="6" fillId="0" borderId="21" xfId="0" applyFont="1" applyBorder="1"/>
    <xf numFmtId="0" fontId="6" fillId="0" borderId="21" xfId="0" applyFont="1" applyBorder="1" applyAlignment="1">
      <alignment horizontal="left"/>
    </xf>
    <xf numFmtId="0" fontId="0" fillId="0" borderId="21" xfId="0" applyBorder="1" applyAlignment="1">
      <alignment horizontal="left"/>
    </xf>
    <xf numFmtId="0" fontId="9" fillId="2" borderId="21" xfId="2" quotePrefix="1" applyFont="1" applyFill="1" applyBorder="1" applyAlignment="1">
      <alignment horizontal="left"/>
    </xf>
    <xf numFmtId="0" fontId="9" fillId="0" borderId="21" xfId="2" quotePrefix="1" applyFont="1" applyBorder="1" applyAlignment="1">
      <alignment horizontal="left"/>
    </xf>
    <xf numFmtId="0" fontId="0" fillId="2" borderId="21" xfId="0" applyFill="1" applyBorder="1" applyAlignment="1">
      <alignment horizontal="left"/>
    </xf>
    <xf numFmtId="0" fontId="10" fillId="2" borderId="21" xfId="0" applyFont="1" applyFill="1" applyBorder="1" applyAlignment="1">
      <alignment horizontal="left" indent="3"/>
    </xf>
    <xf numFmtId="0" fontId="11" fillId="2" borderId="21" xfId="0" applyFont="1" applyFill="1" applyBorder="1" applyAlignment="1">
      <alignment horizontal="left"/>
    </xf>
    <xf numFmtId="0" fontId="2" fillId="2" borderId="1" xfId="0" applyFont="1" applyFill="1" applyBorder="1"/>
    <xf numFmtId="0" fontId="5" fillId="2" borderId="27" xfId="0" applyFont="1" applyFill="1" applyBorder="1"/>
    <xf numFmtId="165" fontId="2" fillId="2" borderId="28" xfId="0" applyNumberFormat="1" applyFont="1" applyFill="1" applyBorder="1" applyAlignment="1">
      <alignment horizontal="right"/>
    </xf>
    <xf numFmtId="165" fontId="2" fillId="2" borderId="1" xfId="0" applyNumberFormat="1" applyFont="1" applyFill="1" applyBorder="1" applyAlignment="1">
      <alignment horizontal="right"/>
    </xf>
    <xf numFmtId="165" fontId="2" fillId="2" borderId="29" xfId="0" applyNumberFormat="1" applyFont="1" applyFill="1" applyBorder="1" applyAlignment="1">
      <alignment horizontal="right"/>
    </xf>
    <xf numFmtId="165" fontId="2" fillId="2" borderId="30" xfId="0" applyNumberFormat="1" applyFont="1" applyFill="1" applyBorder="1" applyAlignment="1">
      <alignment horizontal="right"/>
    </xf>
    <xf numFmtId="165" fontId="2" fillId="2" borderId="31" xfId="0" applyNumberFormat="1" applyFont="1" applyFill="1" applyBorder="1" applyAlignment="1">
      <alignment horizontal="right"/>
    </xf>
    <xf numFmtId="0" fontId="9" fillId="0" borderId="0" xfId="0" quotePrefix="1" applyFont="1"/>
    <xf numFmtId="0" fontId="0" fillId="0" borderId="0" xfId="0" quotePrefix="1"/>
    <xf numFmtId="0" fontId="9" fillId="0" borderId="0" xfId="1" applyFont="1" applyAlignment="1">
      <alignment horizontal="left" vertical="center"/>
    </xf>
    <xf numFmtId="0" fontId="3" fillId="0" borderId="0" xfId="1" applyFill="1"/>
    <xf numFmtId="0" fontId="3" fillId="0" borderId="0" xfId="1" applyAlignment="1">
      <alignment horizontal="left" vertical="center"/>
    </xf>
    <xf numFmtId="0" fontId="9" fillId="0" borderId="0" xfId="1" applyFont="1" applyFill="1" applyAlignment="1">
      <alignment horizontal="left" vertical="center"/>
    </xf>
    <xf numFmtId="0" fontId="9" fillId="0" borderId="0" xfId="1" applyFont="1" applyFill="1"/>
    <xf numFmtId="0" fontId="0" fillId="0" borderId="0" xfId="0" applyAlignment="1">
      <alignment horizontal="left" vertical="center"/>
    </xf>
    <xf numFmtId="0" fontId="13" fillId="0" borderId="0" xfId="1" applyFont="1" applyFill="1"/>
    <xf numFmtId="0" fontId="15" fillId="0" borderId="0" xfId="1" applyFont="1" applyFill="1" applyAlignment="1">
      <alignment horizontal="left" vertical="center"/>
    </xf>
    <xf numFmtId="0" fontId="3" fillId="0" borderId="0" xfId="1"/>
    <xf numFmtId="0" fontId="0" fillId="0" borderId="0" xfId="0" applyAlignment="1">
      <alignment horizontal="left" vertical="center" indent="2"/>
    </xf>
    <xf numFmtId="164" fontId="0" fillId="0" borderId="0" xfId="0" applyNumberFormat="1"/>
    <xf numFmtId="0" fontId="0" fillId="0" borderId="32" xfId="0" applyBorder="1" applyAlignment="1">
      <alignment horizontal="center"/>
    </xf>
    <xf numFmtId="0" fontId="0" fillId="0" borderId="33" xfId="0" applyBorder="1"/>
    <xf numFmtId="0" fontId="5" fillId="2" borderId="34" xfId="0" applyFont="1" applyFill="1" applyBorder="1"/>
    <xf numFmtId="0" fontId="5" fillId="0" borderId="7" xfId="0" applyFont="1" applyBorder="1"/>
    <xf numFmtId="0" fontId="0" fillId="2" borderId="7" xfId="0" applyFill="1" applyBorder="1"/>
    <xf numFmtId="0" fontId="5" fillId="2" borderId="7" xfId="0" applyFont="1" applyFill="1" applyBorder="1"/>
    <xf numFmtId="0" fontId="6" fillId="2" borderId="7" xfId="0" applyFont="1" applyFill="1" applyBorder="1"/>
    <xf numFmtId="0" fontId="0" fillId="0" borderId="35" xfId="0" applyBorder="1"/>
    <xf numFmtId="0" fontId="6" fillId="0" borderId="7" xfId="0" applyFont="1" applyBorder="1"/>
    <xf numFmtId="0" fontId="6" fillId="0" borderId="7" xfId="0" applyFont="1" applyBorder="1" applyAlignment="1">
      <alignment horizontal="left" indent="9"/>
    </xf>
    <xf numFmtId="0" fontId="0" fillId="0" borderId="7" xfId="0" applyBorder="1" applyAlignment="1">
      <alignment horizontal="left" indent="10"/>
    </xf>
    <xf numFmtId="0" fontId="9" fillId="2" borderId="7" xfId="2" quotePrefix="1" applyFont="1" applyFill="1" applyBorder="1" applyAlignment="1">
      <alignment horizontal="left" indent="10"/>
    </xf>
    <xf numFmtId="0" fontId="9" fillId="0" borderId="7" xfId="2" quotePrefix="1" applyFont="1" applyBorder="1" applyAlignment="1">
      <alignment horizontal="left" indent="10"/>
    </xf>
    <xf numFmtId="0" fontId="0" fillId="0" borderId="7" xfId="0" applyBorder="1" applyAlignment="1">
      <alignment horizontal="left"/>
    </xf>
    <xf numFmtId="0" fontId="0" fillId="2" borderId="7" xfId="0" applyFill="1" applyBorder="1" applyAlignment="1">
      <alignment horizontal="left"/>
    </xf>
    <xf numFmtId="0" fontId="10" fillId="2" borderId="7" xfId="0" applyFont="1" applyFill="1" applyBorder="1" applyAlignment="1">
      <alignment horizontal="left" indent="3"/>
    </xf>
    <xf numFmtId="0" fontId="11" fillId="2" borderId="7" xfId="0" applyFont="1" applyFill="1" applyBorder="1" applyAlignment="1">
      <alignment horizontal="left" indent="4"/>
    </xf>
    <xf numFmtId="0" fontId="5" fillId="2" borderId="36" xfId="0" applyFont="1" applyFill="1" applyBorder="1"/>
    <xf numFmtId="165" fontId="2" fillId="2" borderId="27" xfId="0" applyNumberFormat="1" applyFont="1" applyFill="1" applyBorder="1" applyAlignment="1">
      <alignment horizontal="right"/>
    </xf>
    <xf numFmtId="0" fontId="0" fillId="0" borderId="8" xfId="0" applyBorder="1" applyAlignment="1">
      <alignment horizontal="center"/>
    </xf>
    <xf numFmtId="0" fontId="0" fillId="0" borderId="9" xfId="0" applyBorder="1" applyAlignment="1">
      <alignment horizontal="center"/>
    </xf>
    <xf numFmtId="0" fontId="2" fillId="0" borderId="0" xfId="0" applyFont="1" applyAlignment="1">
      <alignment horizontal="center"/>
    </xf>
    <xf numFmtId="0" fontId="2" fillId="0" borderId="1" xfId="0" applyFont="1"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164" fontId="0" fillId="0" borderId="0" xfId="0" applyNumberFormat="1" applyAlignment="1">
      <alignment horizontal="right"/>
    </xf>
  </cellXfs>
  <cellStyles count="3">
    <cellStyle name="Hyperlink" xfId="1" builtinId="8"/>
    <cellStyle name="Normal" xfId="0" builtinId="0"/>
    <cellStyle name="Normal 14" xfId="2" xr:uid="{1F069349-583E-4AE8-9B83-7991CAE2545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bea.gov/help/faq/1408" TargetMode="External"/><Relationship Id="rId7" Type="http://schemas.openxmlformats.org/officeDocument/2006/relationships/printerSettings" Target="../printerSettings/printerSettings1.bin"/><Relationship Id="rId2" Type="http://schemas.openxmlformats.org/officeDocument/2006/relationships/hyperlink" Target="https://www.bea.gov/help/faq/1408" TargetMode="External"/><Relationship Id="rId1" Type="http://schemas.openxmlformats.org/officeDocument/2006/relationships/hyperlink" Target="https://www.bea.gov/help/faq/121" TargetMode="External"/><Relationship Id="rId6" Type="http://schemas.openxmlformats.org/officeDocument/2006/relationships/hyperlink" Target="https://www.bea.gov/help/faq/1407" TargetMode="External"/><Relationship Id="rId5" Type="http://schemas.openxmlformats.org/officeDocument/2006/relationships/hyperlink" Target="https://www.bea.gov/help/faq/1409" TargetMode="External"/><Relationship Id="rId4" Type="http://schemas.openxmlformats.org/officeDocument/2006/relationships/hyperlink" Target="https://www.bea.gov/help/faq/1415"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bea.gov/help/faq/1408" TargetMode="External"/><Relationship Id="rId7" Type="http://schemas.openxmlformats.org/officeDocument/2006/relationships/printerSettings" Target="../printerSettings/printerSettings2.bin"/><Relationship Id="rId2" Type="http://schemas.openxmlformats.org/officeDocument/2006/relationships/hyperlink" Target="https://www.bea.gov/help/faq/1408" TargetMode="External"/><Relationship Id="rId1" Type="http://schemas.openxmlformats.org/officeDocument/2006/relationships/hyperlink" Target="https://www.bea.gov/help/faq/121" TargetMode="External"/><Relationship Id="rId6" Type="http://schemas.openxmlformats.org/officeDocument/2006/relationships/hyperlink" Target="https://www.bea.gov/help/faq/1407" TargetMode="External"/><Relationship Id="rId5" Type="http://schemas.openxmlformats.org/officeDocument/2006/relationships/hyperlink" Target="https://www.bea.gov/help/faq/1409" TargetMode="External"/><Relationship Id="rId4" Type="http://schemas.openxmlformats.org/officeDocument/2006/relationships/hyperlink" Target="https://www.bea.gov/help/faq/141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1C470-F4A0-4772-9FD1-149A7F23621A}">
  <dimension ref="A1:O93"/>
  <sheetViews>
    <sheetView tabSelected="1" zoomScale="70" zoomScaleNormal="70" workbookViewId="0">
      <selection activeCell="I42" sqref="I42"/>
    </sheetView>
  </sheetViews>
  <sheetFormatPr defaultRowHeight="14.4" x14ac:dyDescent="0.3"/>
  <cols>
    <col min="1" max="1" width="6.5546875" customWidth="1"/>
    <col min="2" max="2" width="65" customWidth="1"/>
  </cols>
  <sheetData>
    <row r="1" spans="1:15" x14ac:dyDescent="0.3">
      <c r="K1" s="1"/>
      <c r="L1" s="1"/>
      <c r="M1" s="1"/>
      <c r="N1" s="1"/>
      <c r="O1" s="1" t="s">
        <v>0</v>
      </c>
    </row>
    <row r="2" spans="1:15" x14ac:dyDescent="0.3">
      <c r="A2" s="96" t="s">
        <v>1</v>
      </c>
      <c r="B2" s="96"/>
      <c r="C2" s="96"/>
      <c r="D2" s="96"/>
      <c r="E2" s="96"/>
      <c r="F2" s="96"/>
      <c r="G2" s="96"/>
      <c r="H2" s="96"/>
      <c r="I2" s="96"/>
      <c r="J2" s="96"/>
      <c r="K2" s="96"/>
      <c r="L2" s="96"/>
      <c r="M2" s="96"/>
      <c r="N2" s="96"/>
      <c r="O2" s="96"/>
    </row>
    <row r="3" spans="1:15" x14ac:dyDescent="0.3">
      <c r="A3" s="96" t="s">
        <v>2</v>
      </c>
      <c r="B3" s="96"/>
      <c r="C3" s="96"/>
      <c r="D3" s="96"/>
      <c r="E3" s="96"/>
      <c r="F3" s="96"/>
      <c r="G3" s="96"/>
      <c r="H3" s="96"/>
      <c r="I3" s="96"/>
      <c r="J3" s="96"/>
      <c r="K3" s="96"/>
      <c r="L3" s="96"/>
      <c r="M3" s="96"/>
      <c r="N3" s="96"/>
      <c r="O3" s="96"/>
    </row>
    <row r="4" spans="1:15" ht="15" thickBot="1" x14ac:dyDescent="0.35">
      <c r="A4" s="97"/>
      <c r="B4" s="97"/>
      <c r="C4" s="97"/>
      <c r="D4" s="97"/>
      <c r="E4" s="97"/>
      <c r="F4" s="97"/>
      <c r="G4" s="97"/>
      <c r="H4" s="97"/>
      <c r="I4" s="97"/>
      <c r="J4" s="96"/>
      <c r="K4" s="96"/>
    </row>
    <row r="5" spans="1:15" x14ac:dyDescent="0.3">
      <c r="A5" s="2"/>
      <c r="B5" s="3"/>
      <c r="C5" s="98" t="s">
        <v>3</v>
      </c>
      <c r="D5" s="99"/>
      <c r="E5" s="99"/>
      <c r="F5" s="99"/>
      <c r="G5" s="99"/>
      <c r="H5" s="99"/>
      <c r="I5" s="99"/>
      <c r="J5" s="98" t="s">
        <v>4</v>
      </c>
      <c r="K5" s="99"/>
      <c r="L5" s="99"/>
      <c r="M5" s="99"/>
      <c r="N5" s="99"/>
      <c r="O5" s="100"/>
    </row>
    <row r="6" spans="1:15" x14ac:dyDescent="0.3">
      <c r="A6" s="4" t="s">
        <v>5</v>
      </c>
      <c r="B6" s="5"/>
      <c r="C6" s="94">
        <v>2020</v>
      </c>
      <c r="D6" s="95"/>
      <c r="E6" s="95"/>
      <c r="F6" s="95"/>
      <c r="G6" s="95"/>
      <c r="H6" s="95"/>
      <c r="I6" s="6">
        <v>2021</v>
      </c>
      <c r="J6" s="94">
        <v>2020</v>
      </c>
      <c r="K6" s="95"/>
      <c r="L6" s="95"/>
      <c r="M6" s="95"/>
      <c r="N6" s="95"/>
      <c r="O6" s="6">
        <v>2021</v>
      </c>
    </row>
    <row r="7" spans="1:15" x14ac:dyDescent="0.3">
      <c r="A7" s="7"/>
      <c r="B7" s="8"/>
      <c r="C7" s="9" t="s">
        <v>6</v>
      </c>
      <c r="D7" s="10" t="s">
        <v>7</v>
      </c>
      <c r="E7" s="11" t="s">
        <v>8</v>
      </c>
      <c r="F7" s="10" t="s">
        <v>9</v>
      </c>
      <c r="G7" s="11" t="s">
        <v>10</v>
      </c>
      <c r="H7" s="10" t="s">
        <v>11</v>
      </c>
      <c r="I7" s="6" t="s">
        <v>12</v>
      </c>
      <c r="J7" s="9" t="s">
        <v>7</v>
      </c>
      <c r="K7" s="11" t="s">
        <v>8</v>
      </c>
      <c r="L7" s="10" t="s">
        <v>9</v>
      </c>
      <c r="M7" s="11" t="s">
        <v>10</v>
      </c>
      <c r="N7" s="12" t="s">
        <v>11</v>
      </c>
      <c r="O7" s="6" t="s">
        <v>12</v>
      </c>
    </row>
    <row r="8" spans="1:15" x14ac:dyDescent="0.3">
      <c r="A8" s="13">
        <v>1</v>
      </c>
      <c r="B8" s="14" t="s">
        <v>13</v>
      </c>
      <c r="C8" s="15">
        <v>20173.900000000001</v>
      </c>
      <c r="D8" s="16">
        <v>19624.3</v>
      </c>
      <c r="E8" s="17">
        <v>19762.2</v>
      </c>
      <c r="F8" s="16">
        <v>19627.8</v>
      </c>
      <c r="G8" s="17">
        <v>19386.2</v>
      </c>
      <c r="H8" s="17">
        <v>19499.2</v>
      </c>
      <c r="I8" s="18">
        <v>21453.9</v>
      </c>
      <c r="J8" s="15">
        <v>-549.6</v>
      </c>
      <c r="K8" s="17">
        <v>137.9</v>
      </c>
      <c r="L8" s="17">
        <v>-134.4</v>
      </c>
      <c r="M8" s="17">
        <v>-241.6</v>
      </c>
      <c r="N8" s="17">
        <v>112.9</v>
      </c>
      <c r="O8" s="19">
        <v>1954.7</v>
      </c>
    </row>
    <row r="9" spans="1:15" x14ac:dyDescent="0.3">
      <c r="A9" s="20">
        <v>2</v>
      </c>
      <c r="B9" s="21" t="s">
        <v>14</v>
      </c>
      <c r="C9" s="22">
        <v>11354.1</v>
      </c>
      <c r="D9" s="23">
        <v>11479.5</v>
      </c>
      <c r="E9" s="24">
        <v>11564.9</v>
      </c>
      <c r="F9" s="23">
        <v>11648.3</v>
      </c>
      <c r="G9" s="24">
        <v>11706.8</v>
      </c>
      <c r="H9" s="24">
        <v>11768.3</v>
      </c>
      <c r="I9" s="25">
        <v>11854.9</v>
      </c>
      <c r="J9" s="22">
        <v>125.4</v>
      </c>
      <c r="K9" s="24">
        <v>85.3</v>
      </c>
      <c r="L9" s="24">
        <v>83.4</v>
      </c>
      <c r="M9" s="24">
        <v>58.5</v>
      </c>
      <c r="N9" s="24">
        <v>61.6</v>
      </c>
      <c r="O9" s="26">
        <v>86.5</v>
      </c>
    </row>
    <row r="10" spans="1:15" x14ac:dyDescent="0.3">
      <c r="A10" s="27">
        <v>3</v>
      </c>
      <c r="B10" s="28" t="s">
        <v>15</v>
      </c>
      <c r="C10" s="29">
        <v>9246.2000000000007</v>
      </c>
      <c r="D10" s="30">
        <v>9354.7999999999993</v>
      </c>
      <c r="E10" s="31">
        <v>9428.9</v>
      </c>
      <c r="F10" s="30">
        <v>9502</v>
      </c>
      <c r="G10" s="31">
        <v>9548.9</v>
      </c>
      <c r="H10" s="31">
        <v>9597.2999999999993</v>
      </c>
      <c r="I10" s="32">
        <v>9667</v>
      </c>
      <c r="J10" s="29">
        <v>108.6</v>
      </c>
      <c r="K10" s="31">
        <v>74.099999999999994</v>
      </c>
      <c r="L10" s="31">
        <v>73</v>
      </c>
      <c r="M10" s="31">
        <v>47</v>
      </c>
      <c r="N10" s="31">
        <v>48.3</v>
      </c>
      <c r="O10" s="33">
        <v>69.7</v>
      </c>
    </row>
    <row r="11" spans="1:15" x14ac:dyDescent="0.3">
      <c r="A11">
        <v>4</v>
      </c>
      <c r="B11" s="34" t="s">
        <v>16</v>
      </c>
      <c r="C11" s="35">
        <v>7816.5</v>
      </c>
      <c r="D11" s="36">
        <v>7902</v>
      </c>
      <c r="E11" s="37">
        <v>7984.3</v>
      </c>
      <c r="F11" s="36">
        <v>8064.2</v>
      </c>
      <c r="G11" s="37">
        <v>8112.8</v>
      </c>
      <c r="H11" s="37">
        <v>8160.1</v>
      </c>
      <c r="I11" s="38">
        <v>8224.7999999999993</v>
      </c>
      <c r="J11" s="35">
        <v>85.5</v>
      </c>
      <c r="K11" s="37">
        <v>82.3</v>
      </c>
      <c r="L11" s="37">
        <v>79.900000000000006</v>
      </c>
      <c r="M11" s="37">
        <v>48.6</v>
      </c>
      <c r="N11" s="37">
        <v>47.3</v>
      </c>
      <c r="O11" s="39">
        <v>64.7</v>
      </c>
    </row>
    <row r="12" spans="1:15" x14ac:dyDescent="0.3">
      <c r="A12" s="27">
        <v>5</v>
      </c>
      <c r="B12" s="28" t="s">
        <v>17</v>
      </c>
      <c r="C12" s="29">
        <v>1429.7</v>
      </c>
      <c r="D12" s="30">
        <v>1452.8</v>
      </c>
      <c r="E12" s="31">
        <v>1444.6</v>
      </c>
      <c r="F12" s="30">
        <v>1437.8</v>
      </c>
      <c r="G12" s="31">
        <v>1436.1</v>
      </c>
      <c r="H12" s="31">
        <v>1437.1</v>
      </c>
      <c r="I12" s="32">
        <v>1442.2</v>
      </c>
      <c r="J12" s="29">
        <v>23.1</v>
      </c>
      <c r="K12" s="31">
        <v>-8.1999999999999993</v>
      </c>
      <c r="L12" s="31">
        <v>-6.9</v>
      </c>
      <c r="M12" s="31">
        <v>-1.6</v>
      </c>
      <c r="N12" s="31">
        <v>1</v>
      </c>
      <c r="O12" s="33">
        <v>5</v>
      </c>
    </row>
    <row r="13" spans="1:15" x14ac:dyDescent="0.3">
      <c r="A13">
        <v>6</v>
      </c>
      <c r="B13" s="34" t="s">
        <v>18</v>
      </c>
      <c r="C13" s="35">
        <v>2107.9</v>
      </c>
      <c r="D13" s="36">
        <v>2124.6999999999998</v>
      </c>
      <c r="E13" s="37">
        <v>2135.9</v>
      </c>
      <c r="F13" s="36">
        <v>2146.3000000000002</v>
      </c>
      <c r="G13" s="37">
        <v>2157.8000000000002</v>
      </c>
      <c r="H13" s="37">
        <v>2171.1</v>
      </c>
      <c r="I13" s="38">
        <v>2187.9</v>
      </c>
      <c r="J13" s="35">
        <v>16.8</v>
      </c>
      <c r="K13" s="37">
        <v>11.2</v>
      </c>
      <c r="L13" s="37">
        <v>10.4</v>
      </c>
      <c r="M13" s="37">
        <v>11.5</v>
      </c>
      <c r="N13" s="37">
        <v>13.2</v>
      </c>
      <c r="O13" s="39">
        <v>16.8</v>
      </c>
    </row>
    <row r="14" spans="1:15" x14ac:dyDescent="0.3">
      <c r="A14" s="13">
        <v>7</v>
      </c>
      <c r="B14" s="40" t="s">
        <v>19</v>
      </c>
      <c r="C14" s="41">
        <v>1700.6</v>
      </c>
      <c r="D14" s="16">
        <v>1807.9</v>
      </c>
      <c r="E14" s="42">
        <v>1900.6</v>
      </c>
      <c r="F14" s="16">
        <v>1916.9</v>
      </c>
      <c r="G14" s="42">
        <v>1717.3</v>
      </c>
      <c r="H14" s="42">
        <v>1638.1</v>
      </c>
      <c r="I14" s="43">
        <v>1630.7</v>
      </c>
      <c r="J14" s="41">
        <v>107.3</v>
      </c>
      <c r="K14" s="42">
        <v>92.7</v>
      </c>
      <c r="L14" s="42">
        <v>16.3</v>
      </c>
      <c r="M14" s="42">
        <v>-199.6</v>
      </c>
      <c r="N14" s="42">
        <v>-79.3</v>
      </c>
      <c r="O14" s="44">
        <v>-7.4</v>
      </c>
    </row>
    <row r="15" spans="1:15" x14ac:dyDescent="0.3">
      <c r="A15">
        <v>8</v>
      </c>
      <c r="B15" s="34" t="s">
        <v>20</v>
      </c>
      <c r="C15" s="35">
        <v>47.4</v>
      </c>
      <c r="D15" s="36">
        <v>71.7</v>
      </c>
      <c r="E15" s="37">
        <v>69.3</v>
      </c>
      <c r="F15" s="36">
        <v>150.5</v>
      </c>
      <c r="G15" s="37">
        <v>79.099999999999994</v>
      </c>
      <c r="H15" s="37">
        <v>70.5</v>
      </c>
      <c r="I15" s="38">
        <v>55.2</v>
      </c>
      <c r="J15" s="35">
        <v>24.3</v>
      </c>
      <c r="K15" s="37">
        <v>-2.4</v>
      </c>
      <c r="L15" s="37">
        <v>81.099999999999994</v>
      </c>
      <c r="M15" s="37">
        <v>-71.400000000000006</v>
      </c>
      <c r="N15" s="37">
        <v>-8.6</v>
      </c>
      <c r="O15" s="39">
        <v>-15.2</v>
      </c>
    </row>
    <row r="16" spans="1:15" x14ac:dyDescent="0.3">
      <c r="A16" s="27"/>
      <c r="B16" s="45" t="s">
        <v>21</v>
      </c>
      <c r="C16" s="29" t="s">
        <v>109</v>
      </c>
      <c r="D16" s="30" t="s">
        <v>109</v>
      </c>
      <c r="E16" s="31" t="s">
        <v>109</v>
      </c>
      <c r="F16" s="30" t="s">
        <v>109</v>
      </c>
      <c r="G16" s="31" t="s">
        <v>109</v>
      </c>
      <c r="H16" s="31" t="s">
        <v>109</v>
      </c>
      <c r="I16" s="32" t="s">
        <v>109</v>
      </c>
      <c r="J16" s="29" t="s">
        <v>109</v>
      </c>
      <c r="K16" s="31" t="s">
        <v>109</v>
      </c>
      <c r="L16" s="31" t="s">
        <v>109</v>
      </c>
      <c r="M16" s="31" t="s">
        <v>109</v>
      </c>
      <c r="N16" s="31" t="s">
        <v>109</v>
      </c>
      <c r="O16" s="33" t="s">
        <v>109</v>
      </c>
    </row>
    <row r="17" spans="1:15" ht="16.2" x14ac:dyDescent="0.3">
      <c r="A17" s="27">
        <v>9</v>
      </c>
      <c r="B17" s="28" t="s">
        <v>22</v>
      </c>
      <c r="C17" s="29">
        <v>20.399999999999999</v>
      </c>
      <c r="D17" s="30">
        <v>27.3</v>
      </c>
      <c r="E17" s="31">
        <v>7.6</v>
      </c>
      <c r="F17" s="30">
        <v>92.5</v>
      </c>
      <c r="G17" s="31">
        <v>26.3</v>
      </c>
      <c r="H17" s="31">
        <v>20</v>
      </c>
      <c r="I17" s="32">
        <v>2.4</v>
      </c>
      <c r="J17" s="29">
        <v>6.9</v>
      </c>
      <c r="K17" s="31">
        <v>-19.7</v>
      </c>
      <c r="L17" s="31">
        <v>84.8</v>
      </c>
      <c r="M17" s="31">
        <v>-66.2</v>
      </c>
      <c r="N17" s="31">
        <v>-6.3</v>
      </c>
      <c r="O17" s="33">
        <v>-17.600000000000001</v>
      </c>
    </row>
    <row r="18" spans="1:15" ht="16.2" x14ac:dyDescent="0.3">
      <c r="A18">
        <v>10</v>
      </c>
      <c r="B18" s="46" t="s">
        <v>23</v>
      </c>
      <c r="C18" s="35">
        <v>9.1</v>
      </c>
      <c r="D18" s="36">
        <v>9.1999999999999993</v>
      </c>
      <c r="E18" s="37">
        <v>9.1999999999999993</v>
      </c>
      <c r="F18" s="36">
        <v>6.3</v>
      </c>
      <c r="G18" s="37">
        <v>1.8</v>
      </c>
      <c r="H18" s="37">
        <v>0.2</v>
      </c>
      <c r="I18" s="38">
        <v>1.5</v>
      </c>
      <c r="J18" s="35">
        <v>0.1</v>
      </c>
      <c r="K18" s="37">
        <v>0</v>
      </c>
      <c r="L18" s="37">
        <v>-2.9</v>
      </c>
      <c r="M18" s="37">
        <v>-4.5</v>
      </c>
      <c r="N18" s="37">
        <v>-1.6</v>
      </c>
      <c r="O18" s="39">
        <v>1.3</v>
      </c>
    </row>
    <row r="19" spans="1:15" x14ac:dyDescent="0.3">
      <c r="A19" s="27">
        <v>11</v>
      </c>
      <c r="B19" s="28" t="s">
        <v>24</v>
      </c>
      <c r="C19" s="29">
        <v>1653.2</v>
      </c>
      <c r="D19" s="30">
        <v>1736.2</v>
      </c>
      <c r="E19" s="31">
        <v>1831.3</v>
      </c>
      <c r="F19" s="30">
        <v>1766.4</v>
      </c>
      <c r="G19" s="31">
        <v>1638.3</v>
      </c>
      <c r="H19" s="31">
        <v>1567.6</v>
      </c>
      <c r="I19" s="32">
        <v>1575.5</v>
      </c>
      <c r="J19" s="29">
        <v>83</v>
      </c>
      <c r="K19" s="31">
        <v>95.1</v>
      </c>
      <c r="L19" s="31">
        <v>-64.8</v>
      </c>
      <c r="M19" s="31">
        <v>-128.19999999999999</v>
      </c>
      <c r="N19" s="31">
        <v>-70.7</v>
      </c>
      <c r="O19" s="33">
        <v>7.9</v>
      </c>
    </row>
    <row r="20" spans="1:15" x14ac:dyDescent="0.3">
      <c r="B20" s="47" t="s">
        <v>25</v>
      </c>
      <c r="C20" s="35" t="s">
        <v>109</v>
      </c>
      <c r="D20" s="36" t="s">
        <v>109</v>
      </c>
      <c r="E20" s="37" t="s">
        <v>109</v>
      </c>
      <c r="F20" s="36" t="s">
        <v>109</v>
      </c>
      <c r="G20" s="37" t="s">
        <v>109</v>
      </c>
      <c r="H20" s="37" t="s">
        <v>109</v>
      </c>
      <c r="I20" s="38" t="s">
        <v>109</v>
      </c>
      <c r="J20" s="35" t="s">
        <v>109</v>
      </c>
      <c r="K20" s="37" t="s">
        <v>109</v>
      </c>
      <c r="L20" s="37" t="s">
        <v>109</v>
      </c>
      <c r="M20" s="37" t="s">
        <v>109</v>
      </c>
      <c r="N20" s="37" t="s">
        <v>109</v>
      </c>
      <c r="O20" s="39" t="s">
        <v>109</v>
      </c>
    </row>
    <row r="21" spans="1:15" ht="16.2" x14ac:dyDescent="0.3">
      <c r="A21">
        <v>12</v>
      </c>
      <c r="B21" s="46" t="s">
        <v>23</v>
      </c>
      <c r="C21" s="35">
        <v>295.39999999999998</v>
      </c>
      <c r="D21" s="36">
        <v>297.39999999999998</v>
      </c>
      <c r="E21" s="37">
        <v>298.39999999999998</v>
      </c>
      <c r="F21" s="36">
        <v>203.4</v>
      </c>
      <c r="G21" s="37">
        <v>58.4</v>
      </c>
      <c r="H21" s="37">
        <v>6.2</v>
      </c>
      <c r="I21" s="38">
        <v>23.9</v>
      </c>
      <c r="J21" s="35">
        <v>2</v>
      </c>
      <c r="K21" s="37">
        <v>1.1000000000000001</v>
      </c>
      <c r="L21" s="37">
        <v>-95</v>
      </c>
      <c r="M21" s="37">
        <v>-145</v>
      </c>
      <c r="N21" s="37">
        <v>-52.2</v>
      </c>
      <c r="O21" s="39">
        <v>17.7</v>
      </c>
    </row>
    <row r="22" spans="1:15" x14ac:dyDescent="0.3">
      <c r="A22" s="13">
        <v>13</v>
      </c>
      <c r="B22" s="40" t="s">
        <v>26</v>
      </c>
      <c r="C22" s="41">
        <v>797.9</v>
      </c>
      <c r="D22" s="16">
        <v>803.7</v>
      </c>
      <c r="E22" s="42">
        <v>811.6</v>
      </c>
      <c r="F22" s="16">
        <v>807.7</v>
      </c>
      <c r="G22" s="42">
        <v>804.9</v>
      </c>
      <c r="H22" s="42">
        <v>802.2</v>
      </c>
      <c r="I22" s="43">
        <v>811</v>
      </c>
      <c r="J22" s="41">
        <v>5.8</v>
      </c>
      <c r="K22" s="42">
        <v>8</v>
      </c>
      <c r="L22" s="42">
        <v>-4</v>
      </c>
      <c r="M22" s="42">
        <v>-2.7</v>
      </c>
      <c r="N22" s="42">
        <v>-2.7</v>
      </c>
      <c r="O22" s="44">
        <v>8.8000000000000007</v>
      </c>
    </row>
    <row r="23" spans="1:15" x14ac:dyDescent="0.3">
      <c r="A23" s="20">
        <v>14</v>
      </c>
      <c r="B23" s="21" t="s">
        <v>27</v>
      </c>
      <c r="C23" s="22">
        <v>2870.5</v>
      </c>
      <c r="D23" s="23">
        <v>2847.9</v>
      </c>
      <c r="E23" s="24">
        <v>2838.6</v>
      </c>
      <c r="F23" s="23">
        <v>2857.3</v>
      </c>
      <c r="G23" s="24">
        <v>2893.3</v>
      </c>
      <c r="H23" s="24">
        <v>2956.1</v>
      </c>
      <c r="I23" s="25">
        <v>2867.5</v>
      </c>
      <c r="J23" s="22">
        <v>-22.6</v>
      </c>
      <c r="K23" s="24">
        <v>-9.3000000000000007</v>
      </c>
      <c r="L23" s="24">
        <v>18.7</v>
      </c>
      <c r="M23" s="24">
        <v>36</v>
      </c>
      <c r="N23" s="24">
        <v>62.8</v>
      </c>
      <c r="O23" s="26">
        <v>-88.7</v>
      </c>
    </row>
    <row r="24" spans="1:15" x14ac:dyDescent="0.3">
      <c r="A24" s="27">
        <v>15</v>
      </c>
      <c r="B24" s="28" t="s">
        <v>28</v>
      </c>
      <c r="C24" s="29">
        <v>1628.4</v>
      </c>
      <c r="D24" s="30">
        <v>1619.1</v>
      </c>
      <c r="E24" s="31">
        <v>1611.8</v>
      </c>
      <c r="F24" s="30">
        <v>1620.9</v>
      </c>
      <c r="G24" s="31">
        <v>1622.2</v>
      </c>
      <c r="H24" s="31">
        <v>1623.6</v>
      </c>
      <c r="I24" s="32">
        <v>1623.7</v>
      </c>
      <c r="J24" s="29">
        <v>-9.4</v>
      </c>
      <c r="K24" s="31">
        <v>-7.3</v>
      </c>
      <c r="L24" s="31">
        <v>9.1999999999999993</v>
      </c>
      <c r="M24" s="31">
        <v>1.3</v>
      </c>
      <c r="N24" s="31">
        <v>1.4</v>
      </c>
      <c r="O24" s="33">
        <v>0.1</v>
      </c>
    </row>
    <row r="25" spans="1:15" x14ac:dyDescent="0.3">
      <c r="A25">
        <v>16</v>
      </c>
      <c r="B25" s="34" t="s">
        <v>29</v>
      </c>
      <c r="C25" s="35">
        <v>1242</v>
      </c>
      <c r="D25" s="36">
        <v>1228.8</v>
      </c>
      <c r="E25" s="37">
        <v>1226.8</v>
      </c>
      <c r="F25" s="36">
        <v>1236.4000000000001</v>
      </c>
      <c r="G25" s="37">
        <v>1271.0999999999999</v>
      </c>
      <c r="H25" s="37">
        <v>1332.5</v>
      </c>
      <c r="I25" s="38">
        <v>1243.8</v>
      </c>
      <c r="J25" s="35">
        <v>-13.2</v>
      </c>
      <c r="K25" s="37">
        <v>-2</v>
      </c>
      <c r="L25" s="37">
        <v>9.5</v>
      </c>
      <c r="M25" s="37">
        <v>34.700000000000003</v>
      </c>
      <c r="N25" s="37">
        <v>61.4</v>
      </c>
      <c r="O25" s="39">
        <v>-88.7</v>
      </c>
    </row>
    <row r="26" spans="1:15" x14ac:dyDescent="0.3">
      <c r="A26" s="13">
        <v>17</v>
      </c>
      <c r="B26" s="40" t="s">
        <v>30</v>
      </c>
      <c r="C26" s="41">
        <v>4882</v>
      </c>
      <c r="D26" s="16">
        <v>4128.2</v>
      </c>
      <c r="E26" s="42">
        <v>4097.5</v>
      </c>
      <c r="F26" s="16">
        <v>3854.9</v>
      </c>
      <c r="G26" s="42">
        <v>3726.1</v>
      </c>
      <c r="H26" s="42">
        <v>3803.6</v>
      </c>
      <c r="I26" s="43">
        <v>5780.6</v>
      </c>
      <c r="J26" s="41">
        <v>-753.8</v>
      </c>
      <c r="K26" s="42">
        <v>-30.7</v>
      </c>
      <c r="L26" s="42">
        <v>-242.7</v>
      </c>
      <c r="M26" s="42">
        <v>-128.80000000000001</v>
      </c>
      <c r="N26" s="42">
        <v>77.5</v>
      </c>
      <c r="O26" s="44">
        <v>1977.1</v>
      </c>
    </row>
    <row r="27" spans="1:15" x14ac:dyDescent="0.3">
      <c r="A27">
        <v>18</v>
      </c>
      <c r="B27" s="34" t="s">
        <v>31</v>
      </c>
      <c r="C27" s="35">
        <v>4836.2</v>
      </c>
      <c r="D27" s="36">
        <v>4082.3</v>
      </c>
      <c r="E27" s="37">
        <v>4051.6</v>
      </c>
      <c r="F27" s="36">
        <v>3808.8</v>
      </c>
      <c r="G27" s="37">
        <v>3679.9</v>
      </c>
      <c r="H27" s="37">
        <v>3757.2</v>
      </c>
      <c r="I27" s="38">
        <v>5734.1</v>
      </c>
      <c r="J27" s="35">
        <v>-753.9</v>
      </c>
      <c r="K27" s="37">
        <v>-30.7</v>
      </c>
      <c r="L27" s="37">
        <v>-242.8</v>
      </c>
      <c r="M27" s="37">
        <v>-128.9</v>
      </c>
      <c r="N27" s="37">
        <v>77.3</v>
      </c>
      <c r="O27" s="39">
        <v>1976.9</v>
      </c>
    </row>
    <row r="28" spans="1:15" x14ac:dyDescent="0.3">
      <c r="A28" s="27">
        <v>19</v>
      </c>
      <c r="B28" s="28" t="s">
        <v>32</v>
      </c>
      <c r="C28" s="29">
        <v>1078.0999999999999</v>
      </c>
      <c r="D28" s="30">
        <v>1081.8</v>
      </c>
      <c r="E28" s="31">
        <v>1082.0999999999999</v>
      </c>
      <c r="F28" s="30">
        <v>1090.9000000000001</v>
      </c>
      <c r="G28" s="31">
        <v>1087.5</v>
      </c>
      <c r="H28" s="31">
        <v>1088.9000000000001</v>
      </c>
      <c r="I28" s="32">
        <v>1104.5999999999999</v>
      </c>
      <c r="J28" s="29">
        <v>3.7</v>
      </c>
      <c r="K28" s="31">
        <v>0.3</v>
      </c>
      <c r="L28" s="31">
        <v>8.8000000000000007</v>
      </c>
      <c r="M28" s="31">
        <v>-3.3</v>
      </c>
      <c r="N28" s="31">
        <v>1.4</v>
      </c>
      <c r="O28" s="33">
        <v>15.6</v>
      </c>
    </row>
    <row r="29" spans="1:15" x14ac:dyDescent="0.3">
      <c r="A29">
        <v>20</v>
      </c>
      <c r="B29" s="34" t="s">
        <v>33</v>
      </c>
      <c r="C29" s="35">
        <v>837.5</v>
      </c>
      <c r="D29" s="36">
        <v>842.6</v>
      </c>
      <c r="E29" s="37">
        <v>848.1</v>
      </c>
      <c r="F29" s="36">
        <v>854</v>
      </c>
      <c r="G29" s="37">
        <v>860.4</v>
      </c>
      <c r="H29" s="37">
        <v>867.3</v>
      </c>
      <c r="I29" s="38">
        <v>873.9</v>
      </c>
      <c r="J29" s="35">
        <v>5.0999999999999996</v>
      </c>
      <c r="K29" s="37">
        <v>5.5</v>
      </c>
      <c r="L29" s="37">
        <v>6</v>
      </c>
      <c r="M29" s="37">
        <v>6.4</v>
      </c>
      <c r="N29" s="37">
        <v>6.8</v>
      </c>
      <c r="O29" s="39">
        <v>6.6</v>
      </c>
    </row>
    <row r="30" spans="1:15" x14ac:dyDescent="0.3">
      <c r="A30" s="27"/>
      <c r="B30" s="45" t="s">
        <v>34</v>
      </c>
      <c r="C30" s="29" t="s">
        <v>109</v>
      </c>
      <c r="D30" s="30" t="s">
        <v>109</v>
      </c>
      <c r="E30" s="31" t="s">
        <v>109</v>
      </c>
      <c r="F30" s="30" t="s">
        <v>109</v>
      </c>
      <c r="G30" s="31" t="s">
        <v>109</v>
      </c>
      <c r="H30" s="31" t="s">
        <v>109</v>
      </c>
      <c r="I30" s="32" t="s">
        <v>109</v>
      </c>
      <c r="J30" s="29" t="s">
        <v>109</v>
      </c>
      <c r="K30" s="31" t="s">
        <v>109</v>
      </c>
      <c r="L30" s="31" t="s">
        <v>109</v>
      </c>
      <c r="M30" s="31" t="s">
        <v>109</v>
      </c>
      <c r="N30" s="31" t="s">
        <v>109</v>
      </c>
      <c r="O30" s="33" t="s">
        <v>109</v>
      </c>
    </row>
    <row r="31" spans="1:15" ht="16.2" x14ac:dyDescent="0.3">
      <c r="A31" s="27">
        <v>21</v>
      </c>
      <c r="B31" s="28" t="s">
        <v>35</v>
      </c>
      <c r="C31" s="29">
        <v>14.7</v>
      </c>
      <c r="D31" s="30">
        <v>14.8</v>
      </c>
      <c r="E31" s="31">
        <v>14.9</v>
      </c>
      <c r="F31" s="30">
        <v>15</v>
      </c>
      <c r="G31" s="31">
        <v>15.1</v>
      </c>
      <c r="H31" s="31">
        <v>15.2</v>
      </c>
      <c r="I31" s="32">
        <v>15.3</v>
      </c>
      <c r="J31" s="29">
        <v>0.1</v>
      </c>
      <c r="K31" s="31">
        <v>0.1</v>
      </c>
      <c r="L31" s="31">
        <v>0.1</v>
      </c>
      <c r="M31" s="31">
        <v>0.1</v>
      </c>
      <c r="N31" s="31">
        <v>0.1</v>
      </c>
      <c r="O31" s="33">
        <v>0.1</v>
      </c>
    </row>
    <row r="32" spans="1:15" x14ac:dyDescent="0.3">
      <c r="A32">
        <v>22</v>
      </c>
      <c r="B32" s="34" t="s">
        <v>36</v>
      </c>
      <c r="C32" s="35">
        <v>686.3</v>
      </c>
      <c r="D32" s="36">
        <v>684.7</v>
      </c>
      <c r="E32" s="37">
        <v>680.1</v>
      </c>
      <c r="F32" s="36">
        <v>680.6</v>
      </c>
      <c r="G32" s="37">
        <v>683.6</v>
      </c>
      <c r="H32" s="37">
        <v>689.3</v>
      </c>
      <c r="I32" s="38">
        <v>698</v>
      </c>
      <c r="J32" s="35">
        <v>-1.6</v>
      </c>
      <c r="K32" s="37">
        <v>-4.5999999999999996</v>
      </c>
      <c r="L32" s="37">
        <v>0.5</v>
      </c>
      <c r="M32" s="37">
        <v>3</v>
      </c>
      <c r="N32" s="37">
        <v>5.7</v>
      </c>
      <c r="O32" s="39">
        <v>8.6999999999999993</v>
      </c>
    </row>
    <row r="33" spans="1:15" x14ac:dyDescent="0.3">
      <c r="A33" s="27">
        <v>23</v>
      </c>
      <c r="B33" s="28" t="s">
        <v>37</v>
      </c>
      <c r="C33" s="29">
        <v>1330.5</v>
      </c>
      <c r="D33" s="30">
        <v>636</v>
      </c>
      <c r="E33" s="31">
        <v>358.9</v>
      </c>
      <c r="F33" s="30">
        <v>304.60000000000002</v>
      </c>
      <c r="G33" s="31">
        <v>281.10000000000002</v>
      </c>
      <c r="H33" s="31">
        <v>307.8</v>
      </c>
      <c r="I33" s="32">
        <v>570.6</v>
      </c>
      <c r="J33" s="29">
        <v>-694.5</v>
      </c>
      <c r="K33" s="31">
        <v>-277.10000000000002</v>
      </c>
      <c r="L33" s="31">
        <v>-54.4</v>
      </c>
      <c r="M33" s="31">
        <v>-23.4</v>
      </c>
      <c r="N33" s="31">
        <v>26.6</v>
      </c>
      <c r="O33" s="33">
        <v>262.8</v>
      </c>
    </row>
    <row r="34" spans="1:15" ht="16.2" x14ac:dyDescent="0.3">
      <c r="B34" s="48" t="s">
        <v>38</v>
      </c>
      <c r="C34" s="35" t="s">
        <v>109</v>
      </c>
      <c r="D34" s="36" t="s">
        <v>109</v>
      </c>
      <c r="E34" s="37" t="s">
        <v>109</v>
      </c>
      <c r="F34" s="36" t="s">
        <v>109</v>
      </c>
      <c r="G34" s="37" t="s">
        <v>109</v>
      </c>
      <c r="H34" s="37" t="s">
        <v>109</v>
      </c>
      <c r="I34" s="38" t="s">
        <v>109</v>
      </c>
      <c r="J34" s="35" t="s">
        <v>109</v>
      </c>
      <c r="K34" s="37" t="s">
        <v>109</v>
      </c>
      <c r="L34" s="37" t="s">
        <v>109</v>
      </c>
      <c r="M34" s="37" t="s">
        <v>109</v>
      </c>
      <c r="N34" s="37" t="s">
        <v>109</v>
      </c>
      <c r="O34" s="39" t="s">
        <v>109</v>
      </c>
    </row>
    <row r="35" spans="1:15" x14ac:dyDescent="0.3">
      <c r="A35">
        <v>24</v>
      </c>
      <c r="B35" s="49" t="s">
        <v>39</v>
      </c>
      <c r="C35" s="35">
        <v>1.2</v>
      </c>
      <c r="D35" s="36">
        <v>3.1</v>
      </c>
      <c r="E35" s="37">
        <v>5</v>
      </c>
      <c r="F35" s="36">
        <v>7.9</v>
      </c>
      <c r="G35" s="37">
        <v>9.6999999999999993</v>
      </c>
      <c r="H35" s="37">
        <v>15.6</v>
      </c>
      <c r="I35" s="38">
        <v>24.7</v>
      </c>
      <c r="J35" s="35">
        <v>1.9</v>
      </c>
      <c r="K35" s="37">
        <v>1.8</v>
      </c>
      <c r="L35" s="37">
        <v>2.9</v>
      </c>
      <c r="M35" s="37">
        <v>1.8</v>
      </c>
      <c r="N35" s="37">
        <v>5.9</v>
      </c>
      <c r="O35" s="39">
        <v>9.1</v>
      </c>
    </row>
    <row r="36" spans="1:15" x14ac:dyDescent="0.3">
      <c r="A36" s="27">
        <v>25</v>
      </c>
      <c r="B36" s="50" t="s">
        <v>40</v>
      </c>
      <c r="C36" s="29">
        <v>16.600000000000001</v>
      </c>
      <c r="D36" s="30">
        <v>21.4</v>
      </c>
      <c r="E36" s="31">
        <v>33.6</v>
      </c>
      <c r="F36" s="30">
        <v>59</v>
      </c>
      <c r="G36" s="31">
        <v>68.3</v>
      </c>
      <c r="H36" s="31">
        <v>64.400000000000006</v>
      </c>
      <c r="I36" s="32">
        <v>64.099999999999994</v>
      </c>
      <c r="J36" s="29">
        <v>4.8</v>
      </c>
      <c r="K36" s="31">
        <v>12.2</v>
      </c>
      <c r="L36" s="31">
        <v>25.4</v>
      </c>
      <c r="M36" s="31">
        <v>9.4</v>
      </c>
      <c r="N36" s="31">
        <v>-3.9</v>
      </c>
      <c r="O36" s="33">
        <v>-0.3</v>
      </c>
    </row>
    <row r="37" spans="1:15" x14ac:dyDescent="0.3">
      <c r="A37">
        <v>26</v>
      </c>
      <c r="B37" s="51" t="s">
        <v>41</v>
      </c>
      <c r="C37" s="35">
        <v>156.6</v>
      </c>
      <c r="D37" s="36">
        <v>170.4</v>
      </c>
      <c r="E37" s="37">
        <v>141.19999999999999</v>
      </c>
      <c r="F37" s="36">
        <v>120.3</v>
      </c>
      <c r="G37" s="37">
        <v>112.3</v>
      </c>
      <c r="H37" s="37">
        <v>99.9</v>
      </c>
      <c r="I37" s="38">
        <v>101.5</v>
      </c>
      <c r="J37" s="35">
        <v>13.9</v>
      </c>
      <c r="K37" s="37">
        <v>-29.2</v>
      </c>
      <c r="L37" s="37">
        <v>-21</v>
      </c>
      <c r="M37" s="37">
        <v>-8</v>
      </c>
      <c r="N37" s="37">
        <v>-12.4</v>
      </c>
      <c r="O37" s="39">
        <v>1.6</v>
      </c>
    </row>
    <row r="38" spans="1:15" x14ac:dyDescent="0.3">
      <c r="A38" s="27">
        <v>27</v>
      </c>
      <c r="B38" s="50" t="s">
        <v>42</v>
      </c>
      <c r="C38" s="29">
        <v>896.2</v>
      </c>
      <c r="D38" s="30">
        <v>223.1</v>
      </c>
      <c r="E38" s="31">
        <v>0</v>
      </c>
      <c r="F38" s="30">
        <v>0</v>
      </c>
      <c r="G38" s="31">
        <v>0</v>
      </c>
      <c r="H38" s="31">
        <v>40.9</v>
      </c>
      <c r="I38" s="32">
        <v>302.10000000000002</v>
      </c>
      <c r="J38" s="29">
        <v>-673</v>
      </c>
      <c r="K38" s="31">
        <v>-223.1</v>
      </c>
      <c r="L38" s="31">
        <v>0</v>
      </c>
      <c r="M38" s="31">
        <v>0</v>
      </c>
      <c r="N38" s="31">
        <v>40.9</v>
      </c>
      <c r="O38" s="33">
        <v>261.2</v>
      </c>
    </row>
    <row r="39" spans="1:15" x14ac:dyDescent="0.3">
      <c r="A39">
        <v>28</v>
      </c>
      <c r="B39" s="34" t="s">
        <v>43</v>
      </c>
      <c r="C39" s="35">
        <v>144.30000000000001</v>
      </c>
      <c r="D39" s="36">
        <v>145.4</v>
      </c>
      <c r="E39" s="37">
        <v>146.4</v>
      </c>
      <c r="F39" s="36">
        <v>147.30000000000001</v>
      </c>
      <c r="G39" s="37">
        <v>148.30000000000001</v>
      </c>
      <c r="H39" s="37">
        <v>149.19999999999999</v>
      </c>
      <c r="I39" s="38">
        <v>150.19999999999999</v>
      </c>
      <c r="J39" s="35">
        <v>1.1000000000000001</v>
      </c>
      <c r="K39" s="37">
        <v>1</v>
      </c>
      <c r="L39" s="37">
        <v>0.9</v>
      </c>
      <c r="M39" s="37">
        <v>1</v>
      </c>
      <c r="N39" s="37">
        <v>0.9</v>
      </c>
      <c r="O39" s="39">
        <v>1.1000000000000001</v>
      </c>
    </row>
    <row r="40" spans="1:15" x14ac:dyDescent="0.3">
      <c r="A40" s="27">
        <v>29</v>
      </c>
      <c r="B40" s="28" t="s">
        <v>44</v>
      </c>
      <c r="C40" s="29">
        <v>759.5</v>
      </c>
      <c r="D40" s="30">
        <v>691.8</v>
      </c>
      <c r="E40" s="31">
        <v>936</v>
      </c>
      <c r="F40" s="30">
        <v>731.4</v>
      </c>
      <c r="G40" s="31">
        <v>618.9</v>
      </c>
      <c r="H40" s="31">
        <v>654.79999999999995</v>
      </c>
      <c r="I40" s="32">
        <v>2336.9</v>
      </c>
      <c r="J40" s="29">
        <v>-67.7</v>
      </c>
      <c r="K40" s="31">
        <v>244.2</v>
      </c>
      <c r="L40" s="31">
        <v>-204.6</v>
      </c>
      <c r="M40" s="31">
        <v>-112.5</v>
      </c>
      <c r="N40" s="31">
        <v>35.9</v>
      </c>
      <c r="O40" s="33">
        <v>1682.1</v>
      </c>
    </row>
    <row r="41" spans="1:15" x14ac:dyDescent="0.3">
      <c r="B41" s="48" t="s">
        <v>45</v>
      </c>
      <c r="C41" s="35" t="s">
        <v>109</v>
      </c>
      <c r="D41" s="36" t="s">
        <v>109</v>
      </c>
      <c r="E41" s="37" t="s">
        <v>109</v>
      </c>
      <c r="F41" s="36" t="s">
        <v>109</v>
      </c>
      <c r="G41" s="37" t="s">
        <v>109</v>
      </c>
      <c r="H41" s="37" t="s">
        <v>109</v>
      </c>
      <c r="I41" s="38" t="s">
        <v>109</v>
      </c>
      <c r="J41" s="35" t="s">
        <v>109</v>
      </c>
      <c r="K41" s="37" t="s">
        <v>109</v>
      </c>
      <c r="L41" s="37" t="s">
        <v>109</v>
      </c>
      <c r="M41" s="37" t="s">
        <v>109</v>
      </c>
      <c r="N41" s="37" t="s">
        <v>109</v>
      </c>
      <c r="O41" s="39" t="s">
        <v>109</v>
      </c>
    </row>
    <row r="42" spans="1:15" ht="16.2" x14ac:dyDescent="0.3">
      <c r="A42">
        <v>30</v>
      </c>
      <c r="B42" s="49" t="s">
        <v>46</v>
      </c>
      <c r="C42" s="35">
        <v>32.799999999999997</v>
      </c>
      <c r="D42" s="36">
        <v>9</v>
      </c>
      <c r="E42" s="37">
        <v>4.8</v>
      </c>
      <c r="F42" s="36">
        <v>14.1</v>
      </c>
      <c r="G42" s="37">
        <v>1.1000000000000001</v>
      </c>
      <c r="H42" s="37">
        <v>0</v>
      </c>
      <c r="I42" s="38">
        <v>1660.9</v>
      </c>
      <c r="J42" s="35">
        <v>-23.8</v>
      </c>
      <c r="K42" s="37">
        <v>-4.2</v>
      </c>
      <c r="L42" s="37">
        <v>9.1999999999999993</v>
      </c>
      <c r="M42" s="37">
        <v>-13</v>
      </c>
      <c r="N42" s="37">
        <v>-1.1000000000000001</v>
      </c>
      <c r="O42" s="39">
        <v>1660.9</v>
      </c>
    </row>
    <row r="43" spans="1:15" ht="16.2" x14ac:dyDescent="0.3">
      <c r="A43" s="27">
        <v>31</v>
      </c>
      <c r="B43" s="52" t="s">
        <v>47</v>
      </c>
      <c r="C43" s="29">
        <v>0</v>
      </c>
      <c r="D43" s="30">
        <v>21.5</v>
      </c>
      <c r="E43" s="31">
        <v>297.10000000000002</v>
      </c>
      <c r="F43" s="30">
        <v>86.2</v>
      </c>
      <c r="G43" s="31">
        <v>12.5</v>
      </c>
      <c r="H43" s="31">
        <v>8.8000000000000007</v>
      </c>
      <c r="I43" s="32">
        <v>2.1</v>
      </c>
      <c r="J43" s="29">
        <v>21.5</v>
      </c>
      <c r="K43" s="31">
        <v>275.60000000000002</v>
      </c>
      <c r="L43" s="31">
        <v>-210.9</v>
      </c>
      <c r="M43" s="31">
        <v>-73.7</v>
      </c>
      <c r="N43" s="31">
        <v>-3.7</v>
      </c>
      <c r="O43" s="33">
        <v>-6.8</v>
      </c>
    </row>
    <row r="44" spans="1:15" ht="16.2" x14ac:dyDescent="0.3">
      <c r="A44">
        <v>32</v>
      </c>
      <c r="B44" s="46" t="s">
        <v>48</v>
      </c>
      <c r="C44" s="35">
        <v>27</v>
      </c>
      <c r="D44" s="36">
        <v>27</v>
      </c>
      <c r="E44" s="37">
        <v>27</v>
      </c>
      <c r="F44" s="36">
        <v>27</v>
      </c>
      <c r="G44" s="37">
        <v>5.0999999999999996</v>
      </c>
      <c r="H44" s="37">
        <v>0.3</v>
      </c>
      <c r="I44" s="38">
        <v>3.4</v>
      </c>
      <c r="J44" s="35">
        <v>0</v>
      </c>
      <c r="K44" s="37">
        <v>0</v>
      </c>
      <c r="L44" s="37">
        <v>0</v>
      </c>
      <c r="M44" s="37">
        <v>-21.9</v>
      </c>
      <c r="N44" s="37">
        <v>-4.8</v>
      </c>
      <c r="O44" s="39">
        <v>3.1</v>
      </c>
    </row>
    <row r="45" spans="1:15" ht="16.2" x14ac:dyDescent="0.3">
      <c r="A45" s="27">
        <v>33</v>
      </c>
      <c r="B45" s="28" t="s">
        <v>49</v>
      </c>
      <c r="C45" s="29">
        <v>99.1</v>
      </c>
      <c r="D45" s="30">
        <v>48.1</v>
      </c>
      <c r="E45" s="31">
        <v>28.1</v>
      </c>
      <c r="F45" s="30">
        <v>23.9</v>
      </c>
      <c r="G45" s="31">
        <v>17.600000000000001</v>
      </c>
      <c r="H45" s="31">
        <v>62</v>
      </c>
      <c r="I45" s="32">
        <v>56.9</v>
      </c>
      <c r="J45" s="29">
        <v>-51</v>
      </c>
      <c r="K45" s="31">
        <v>-20</v>
      </c>
      <c r="L45" s="31">
        <v>-4.2</v>
      </c>
      <c r="M45" s="31">
        <v>-6.4</v>
      </c>
      <c r="N45" s="31">
        <v>44.4</v>
      </c>
      <c r="O45" s="33">
        <v>-5.0999999999999996</v>
      </c>
    </row>
    <row r="46" spans="1:15" x14ac:dyDescent="0.3">
      <c r="A46">
        <v>34</v>
      </c>
      <c r="B46" s="34" t="s">
        <v>50</v>
      </c>
      <c r="C46" s="35">
        <v>45.8</v>
      </c>
      <c r="D46" s="36">
        <v>45.9</v>
      </c>
      <c r="E46" s="37">
        <v>46</v>
      </c>
      <c r="F46" s="36">
        <v>46.1</v>
      </c>
      <c r="G46" s="37">
        <v>46.2</v>
      </c>
      <c r="H46" s="37">
        <v>46.4</v>
      </c>
      <c r="I46" s="38">
        <v>46.6</v>
      </c>
      <c r="J46" s="35">
        <v>0.1</v>
      </c>
      <c r="K46" s="37">
        <v>0.1</v>
      </c>
      <c r="L46" s="37">
        <v>0.1</v>
      </c>
      <c r="M46" s="37">
        <v>0.1</v>
      </c>
      <c r="N46" s="37">
        <v>0.2</v>
      </c>
      <c r="O46" s="39">
        <v>0.2</v>
      </c>
    </row>
    <row r="47" spans="1:15" x14ac:dyDescent="0.3">
      <c r="A47" s="13">
        <v>35</v>
      </c>
      <c r="B47" s="40" t="s">
        <v>51</v>
      </c>
      <c r="C47" s="41">
        <v>1431.1</v>
      </c>
      <c r="D47" s="16">
        <v>1442.8</v>
      </c>
      <c r="E47" s="42">
        <v>1451</v>
      </c>
      <c r="F47" s="16">
        <v>1457.2</v>
      </c>
      <c r="G47" s="42">
        <v>1462.2</v>
      </c>
      <c r="H47" s="42">
        <v>1469.2</v>
      </c>
      <c r="I47" s="43">
        <v>1490.8</v>
      </c>
      <c r="J47" s="41">
        <v>11.7</v>
      </c>
      <c r="K47" s="42">
        <v>8.1999999999999993</v>
      </c>
      <c r="L47" s="42">
        <v>6.2</v>
      </c>
      <c r="M47" s="42">
        <v>5</v>
      </c>
      <c r="N47" s="42">
        <v>6.9</v>
      </c>
      <c r="O47" s="44">
        <v>21.7</v>
      </c>
    </row>
    <row r="48" spans="1:15" x14ac:dyDescent="0.3">
      <c r="A48" s="20">
        <v>36</v>
      </c>
      <c r="B48" s="21" t="s">
        <v>52</v>
      </c>
      <c r="C48" s="22">
        <v>2165.4</v>
      </c>
      <c r="D48" s="23">
        <v>2193.9</v>
      </c>
      <c r="E48" s="24">
        <v>2215.5</v>
      </c>
      <c r="F48" s="23">
        <v>2228.9</v>
      </c>
      <c r="G48" s="24">
        <v>2234.8000000000002</v>
      </c>
      <c r="H48" s="24">
        <v>2244.6</v>
      </c>
      <c r="I48" s="25">
        <v>2236.1999999999998</v>
      </c>
      <c r="J48" s="22">
        <v>28.6</v>
      </c>
      <c r="K48" s="24">
        <v>21.5</v>
      </c>
      <c r="L48" s="24">
        <v>13.5</v>
      </c>
      <c r="M48" s="24">
        <v>5.9</v>
      </c>
      <c r="N48" s="24">
        <v>9.8000000000000007</v>
      </c>
      <c r="O48" s="26">
        <v>-8.5</v>
      </c>
    </row>
    <row r="49" spans="1:15" x14ac:dyDescent="0.3">
      <c r="A49" s="13">
        <v>37</v>
      </c>
      <c r="B49" s="40" t="s">
        <v>53</v>
      </c>
      <c r="C49" s="41">
        <v>18008.599999999999</v>
      </c>
      <c r="D49" s="16">
        <v>17430.400000000001</v>
      </c>
      <c r="E49" s="42">
        <v>17546.8</v>
      </c>
      <c r="F49" s="16">
        <v>17398.900000000001</v>
      </c>
      <c r="G49" s="42">
        <v>17151.400000000001</v>
      </c>
      <c r="H49" s="42">
        <v>17254.5</v>
      </c>
      <c r="I49" s="43">
        <v>19217.7</v>
      </c>
      <c r="J49" s="41">
        <v>-578.1</v>
      </c>
      <c r="K49" s="42">
        <v>116.4</v>
      </c>
      <c r="L49" s="42">
        <v>-147.9</v>
      </c>
      <c r="M49" s="42">
        <v>-247.5</v>
      </c>
      <c r="N49" s="42">
        <v>103.1</v>
      </c>
      <c r="O49" s="44">
        <v>1963.2</v>
      </c>
    </row>
    <row r="50" spans="1:15" x14ac:dyDescent="0.3">
      <c r="A50" s="20">
        <v>38</v>
      </c>
      <c r="B50" s="21" t="s">
        <v>54</v>
      </c>
      <c r="C50" s="22">
        <v>14702.9</v>
      </c>
      <c r="D50" s="23">
        <v>14878.5</v>
      </c>
      <c r="E50" s="24">
        <v>15080.1</v>
      </c>
      <c r="F50" s="23">
        <v>15106.8</v>
      </c>
      <c r="G50" s="24">
        <v>15008.6</v>
      </c>
      <c r="H50" s="24">
        <v>14938.9</v>
      </c>
      <c r="I50" s="25">
        <v>15287.6</v>
      </c>
      <c r="J50" s="22">
        <v>175.6</v>
      </c>
      <c r="K50" s="24">
        <v>201.6</v>
      </c>
      <c r="L50" s="24">
        <v>26.7</v>
      </c>
      <c r="M50" s="24">
        <v>-98.2</v>
      </c>
      <c r="N50" s="24">
        <v>-69.7</v>
      </c>
      <c r="O50" s="26">
        <v>348.7</v>
      </c>
    </row>
    <row r="51" spans="1:15" x14ac:dyDescent="0.3">
      <c r="A51" s="27">
        <v>39</v>
      </c>
      <c r="B51" s="28" t="s">
        <v>55</v>
      </c>
      <c r="C51" s="29">
        <v>14224.7</v>
      </c>
      <c r="D51" s="30">
        <v>14397.2</v>
      </c>
      <c r="E51" s="31">
        <v>14582.7</v>
      </c>
      <c r="F51" s="30">
        <v>14618.3</v>
      </c>
      <c r="G51" s="31">
        <v>14532.9</v>
      </c>
      <c r="H51" s="31">
        <v>14475.9</v>
      </c>
      <c r="I51" s="32">
        <v>14816.8</v>
      </c>
      <c r="J51" s="29">
        <v>172.5</v>
      </c>
      <c r="K51" s="31">
        <v>185.6</v>
      </c>
      <c r="L51" s="31">
        <v>35.6</v>
      </c>
      <c r="M51" s="31">
        <v>-85.5</v>
      </c>
      <c r="N51" s="31">
        <v>-57</v>
      </c>
      <c r="O51" s="33">
        <v>340.9</v>
      </c>
    </row>
    <row r="52" spans="1:15" x14ac:dyDescent="0.3">
      <c r="A52">
        <v>40</v>
      </c>
      <c r="B52" s="34" t="s">
        <v>56</v>
      </c>
      <c r="C52" s="35">
        <v>277.8</v>
      </c>
      <c r="D52" s="36">
        <v>287.2</v>
      </c>
      <c r="E52" s="37">
        <v>296.60000000000002</v>
      </c>
      <c r="F52" s="36">
        <v>283.7</v>
      </c>
      <c r="G52" s="37">
        <v>270.7</v>
      </c>
      <c r="H52" s="37">
        <v>257.8</v>
      </c>
      <c r="I52" s="38">
        <v>265.39999999999998</v>
      </c>
      <c r="J52" s="35">
        <v>9.4</v>
      </c>
      <c r="K52" s="37">
        <v>9.4</v>
      </c>
      <c r="L52" s="37">
        <v>-12.9</v>
      </c>
      <c r="M52" s="37">
        <v>-12.9</v>
      </c>
      <c r="N52" s="37">
        <v>-12.9</v>
      </c>
      <c r="O52" s="39">
        <v>7.6</v>
      </c>
    </row>
    <row r="53" spans="1:15" x14ac:dyDescent="0.3">
      <c r="A53" s="27"/>
      <c r="B53" s="53" t="s">
        <v>57</v>
      </c>
      <c r="C53" s="29" t="s">
        <v>109</v>
      </c>
      <c r="D53" s="30" t="s">
        <v>109</v>
      </c>
      <c r="E53" s="31" t="s">
        <v>109</v>
      </c>
      <c r="F53" s="30" t="s">
        <v>109</v>
      </c>
      <c r="G53" s="31" t="s">
        <v>109</v>
      </c>
      <c r="H53" s="31" t="s">
        <v>109</v>
      </c>
      <c r="I53" s="32" t="s">
        <v>109</v>
      </c>
      <c r="J53" s="29" t="s">
        <v>109</v>
      </c>
      <c r="K53" s="31" t="s">
        <v>109</v>
      </c>
      <c r="L53" s="31" t="s">
        <v>109</v>
      </c>
      <c r="M53" s="31" t="s">
        <v>109</v>
      </c>
      <c r="N53" s="31" t="s">
        <v>109</v>
      </c>
      <c r="O53" s="33" t="s">
        <v>109</v>
      </c>
    </row>
    <row r="54" spans="1:15" ht="16.2" x14ac:dyDescent="0.3">
      <c r="A54" s="27">
        <v>41</v>
      </c>
      <c r="B54" s="54" t="s">
        <v>58</v>
      </c>
      <c r="C54" s="29">
        <v>-36</v>
      </c>
      <c r="D54" s="30">
        <v>-36</v>
      </c>
      <c r="E54" s="31">
        <v>-36</v>
      </c>
      <c r="F54" s="30">
        <v>-36</v>
      </c>
      <c r="G54" s="31">
        <v>-36</v>
      </c>
      <c r="H54" s="31">
        <v>-36</v>
      </c>
      <c r="I54" s="32">
        <v>-36</v>
      </c>
      <c r="J54" s="29">
        <v>0</v>
      </c>
      <c r="K54" s="31">
        <v>0</v>
      </c>
      <c r="L54" s="31">
        <v>0</v>
      </c>
      <c r="M54" s="31">
        <v>0</v>
      </c>
      <c r="N54" s="31">
        <v>0</v>
      </c>
      <c r="O54" s="33">
        <v>0</v>
      </c>
    </row>
    <row r="55" spans="1:15" x14ac:dyDescent="0.3">
      <c r="A55">
        <v>42</v>
      </c>
      <c r="B55" s="34" t="s">
        <v>59</v>
      </c>
      <c r="C55" s="35">
        <v>200.4</v>
      </c>
      <c r="D55" s="36">
        <v>194.2</v>
      </c>
      <c r="E55" s="37">
        <v>200.7</v>
      </c>
      <c r="F55" s="36">
        <v>204.8</v>
      </c>
      <c r="G55" s="37">
        <v>205</v>
      </c>
      <c r="H55" s="37">
        <v>205.2</v>
      </c>
      <c r="I55" s="38">
        <v>205.5</v>
      </c>
      <c r="J55" s="35">
        <v>-6.2</v>
      </c>
      <c r="K55" s="37">
        <v>6.6</v>
      </c>
      <c r="L55" s="37">
        <v>4</v>
      </c>
      <c r="M55" s="37">
        <v>0.2</v>
      </c>
      <c r="N55" s="37">
        <v>0.2</v>
      </c>
      <c r="O55" s="39">
        <v>0.3</v>
      </c>
    </row>
    <row r="56" spans="1:15" x14ac:dyDescent="0.3">
      <c r="A56" s="27">
        <v>43</v>
      </c>
      <c r="B56" s="28" t="s">
        <v>60</v>
      </c>
      <c r="C56" s="29">
        <v>112.8</v>
      </c>
      <c r="D56" s="30">
        <v>113</v>
      </c>
      <c r="E56" s="31">
        <v>113.1</v>
      </c>
      <c r="F56" s="30">
        <v>113.3</v>
      </c>
      <c r="G56" s="31">
        <v>113.6</v>
      </c>
      <c r="H56" s="31">
        <v>113.8</v>
      </c>
      <c r="I56" s="32">
        <v>114</v>
      </c>
      <c r="J56" s="29">
        <v>0.2</v>
      </c>
      <c r="K56" s="31">
        <v>0.2</v>
      </c>
      <c r="L56" s="31">
        <v>0.2</v>
      </c>
      <c r="M56" s="31">
        <v>0.2</v>
      </c>
      <c r="N56" s="31">
        <v>0.2</v>
      </c>
      <c r="O56" s="33">
        <v>0.3</v>
      </c>
    </row>
    <row r="57" spans="1:15" x14ac:dyDescent="0.3">
      <c r="A57">
        <v>44</v>
      </c>
      <c r="B57" s="34" t="s">
        <v>61</v>
      </c>
      <c r="C57" s="35">
        <v>87.6</v>
      </c>
      <c r="D57" s="36">
        <v>81.2</v>
      </c>
      <c r="E57" s="37">
        <v>87.6</v>
      </c>
      <c r="F57" s="36">
        <v>91.4</v>
      </c>
      <c r="G57" s="37">
        <v>91.4</v>
      </c>
      <c r="H57" s="37">
        <v>91.4</v>
      </c>
      <c r="I57" s="38">
        <v>91.4</v>
      </c>
      <c r="J57" s="35">
        <v>-6.4</v>
      </c>
      <c r="K57" s="37">
        <v>6.4</v>
      </c>
      <c r="L57" s="37">
        <v>3.8</v>
      </c>
      <c r="M57" s="37">
        <v>0</v>
      </c>
      <c r="N57" s="37">
        <v>0</v>
      </c>
      <c r="O57" s="39">
        <v>0</v>
      </c>
    </row>
    <row r="58" spans="1:15" ht="15" thickBot="1" x14ac:dyDescent="0.35">
      <c r="A58" s="55">
        <v>45</v>
      </c>
      <c r="B58" s="56" t="s">
        <v>62</v>
      </c>
      <c r="C58" s="57">
        <v>3305.7</v>
      </c>
      <c r="D58" s="58">
        <v>2551.9</v>
      </c>
      <c r="E58" s="59">
        <v>2466.6999999999998</v>
      </c>
      <c r="F58" s="58">
        <v>2292.1999999999998</v>
      </c>
      <c r="G58" s="59">
        <v>2142.8000000000002</v>
      </c>
      <c r="H58" s="59">
        <v>2315.6</v>
      </c>
      <c r="I58" s="60">
        <v>3930.1</v>
      </c>
      <c r="J58" s="57">
        <v>-753.8</v>
      </c>
      <c r="K58" s="59">
        <v>-85.2</v>
      </c>
      <c r="L58" s="59">
        <v>-174.6</v>
      </c>
      <c r="M58" s="59">
        <v>-149.30000000000001</v>
      </c>
      <c r="N58" s="59">
        <v>172.8</v>
      </c>
      <c r="O58" s="61">
        <v>1614.5</v>
      </c>
    </row>
    <row r="60" spans="1:15" x14ac:dyDescent="0.3">
      <c r="A60" t="s">
        <v>63</v>
      </c>
      <c r="B60" s="62" t="s">
        <v>64</v>
      </c>
    </row>
    <row r="61" spans="1:15" x14ac:dyDescent="0.3">
      <c r="A61" t="s">
        <v>65</v>
      </c>
      <c r="B61" s="63" t="s">
        <v>66</v>
      </c>
    </row>
    <row r="62" spans="1:15" x14ac:dyDescent="0.3">
      <c r="A62" t="s">
        <v>67</v>
      </c>
      <c r="B62" s="63" t="s">
        <v>68</v>
      </c>
    </row>
    <row r="63" spans="1:15" x14ac:dyDescent="0.3">
      <c r="A63" t="s">
        <v>69</v>
      </c>
      <c r="B63" s="63" t="s">
        <v>70</v>
      </c>
    </row>
    <row r="65" spans="1:1" x14ac:dyDescent="0.3">
      <c r="A65" t="s">
        <v>71</v>
      </c>
    </row>
    <row r="66" spans="1:1" x14ac:dyDescent="0.3">
      <c r="A66" t="s">
        <v>72</v>
      </c>
    </row>
    <row r="67" spans="1:1" x14ac:dyDescent="0.3">
      <c r="A67" s="64" t="s">
        <v>73</v>
      </c>
    </row>
    <row r="68" spans="1:1" x14ac:dyDescent="0.3">
      <c r="A68" s="65" t="s">
        <v>74</v>
      </c>
    </row>
    <row r="69" spans="1:1" x14ac:dyDescent="0.3">
      <c r="A69" s="66" t="s">
        <v>75</v>
      </c>
    </row>
    <row r="70" spans="1:1" x14ac:dyDescent="0.3">
      <c r="A70" s="67" t="s">
        <v>76</v>
      </c>
    </row>
    <row r="71" spans="1:1" x14ac:dyDescent="0.3">
      <c r="A71" s="67" t="s">
        <v>77</v>
      </c>
    </row>
    <row r="72" spans="1:1" x14ac:dyDescent="0.3">
      <c r="A72" s="68" t="s">
        <v>78</v>
      </c>
    </row>
    <row r="73" spans="1:1" x14ac:dyDescent="0.3">
      <c r="A73" s="66" t="s">
        <v>79</v>
      </c>
    </row>
    <row r="74" spans="1:1" x14ac:dyDescent="0.3">
      <c r="A74" s="69" t="s">
        <v>80</v>
      </c>
    </row>
    <row r="75" spans="1:1" x14ac:dyDescent="0.3">
      <c r="A75" s="70" t="s">
        <v>81</v>
      </c>
    </row>
    <row r="76" spans="1:1" x14ac:dyDescent="0.3">
      <c r="A76" s="67" t="s">
        <v>82</v>
      </c>
    </row>
    <row r="77" spans="1:1" x14ac:dyDescent="0.3">
      <c r="A77" s="67" t="s">
        <v>83</v>
      </c>
    </row>
    <row r="78" spans="1:1" x14ac:dyDescent="0.3">
      <c r="A78" s="67" t="s">
        <v>84</v>
      </c>
    </row>
    <row r="79" spans="1:1" x14ac:dyDescent="0.3">
      <c r="A79" s="67" t="s">
        <v>85</v>
      </c>
    </row>
    <row r="80" spans="1:1" x14ac:dyDescent="0.3">
      <c r="A80" s="69" t="s">
        <v>86</v>
      </c>
    </row>
    <row r="81" spans="1:1" x14ac:dyDescent="0.3">
      <c r="A81" s="71" t="s">
        <v>87</v>
      </c>
    </row>
    <row r="83" spans="1:1" x14ac:dyDescent="0.3">
      <c r="A83" t="s">
        <v>88</v>
      </c>
    </row>
    <row r="84" spans="1:1" x14ac:dyDescent="0.3">
      <c r="A84" t="s">
        <v>89</v>
      </c>
    </row>
    <row r="85" spans="1:1" x14ac:dyDescent="0.3">
      <c r="A85" s="72" t="s">
        <v>90</v>
      </c>
    </row>
    <row r="87" spans="1:1" ht="13.8" customHeight="1" x14ac:dyDescent="0.3">
      <c r="A87" t="s">
        <v>91</v>
      </c>
    </row>
    <row r="88" spans="1:1" ht="6" customHeight="1" x14ac:dyDescent="0.3"/>
    <row r="89" spans="1:1" x14ac:dyDescent="0.3">
      <c r="A89" t="s">
        <v>92</v>
      </c>
    </row>
    <row r="91" spans="1:1" x14ac:dyDescent="0.3">
      <c r="A91" s="73"/>
    </row>
    <row r="92" spans="1:1" x14ac:dyDescent="0.3">
      <c r="A92" s="73"/>
    </row>
    <row r="93" spans="1:1" x14ac:dyDescent="0.3">
      <c r="A93" s="73"/>
    </row>
  </sheetData>
  <mergeCells count="7">
    <mergeCell ref="C6:H6"/>
    <mergeCell ref="J6:N6"/>
    <mergeCell ref="A2:O2"/>
    <mergeCell ref="A3:O3"/>
    <mergeCell ref="A4:K4"/>
    <mergeCell ref="C5:I5"/>
    <mergeCell ref="J5:O5"/>
  </mergeCells>
  <hyperlinks>
    <hyperlink ref="A85" r:id="rId1" display="product report, for example. To be consistent, the figures in this table also are annualized. For more information, see the FAQ &quot;Why does BEA publish estimates at annual" xr:uid="{5DA0AA76-87AE-4D3A-A0FA-AC181FC2B91D}"/>
    <hyperlink ref="A68" r:id="rId2" display="      funding to reimburse private lending institutions for the costs of administering these loans. For more information, see &quot;How does the Paycheck Protection Program of 2020 impact the national income" xr:uid="{24ADCC10-B5F1-41B8-AFF8-A6DEF72FAC56}"/>
    <hyperlink ref="A69" r:id="rId3" display="     and product accounts (NIPAs)?&quot;." xr:uid="{FD621474-3C69-48DA-A8F2-E8549FD99C61}"/>
    <hyperlink ref="A73" r:id="rId4" display="exhausted all available regular and extended unemployment benefits.  For more information, see &quot;How will the expansion of unemployment benefits in response to " xr:uid="{4D757099-3415-420D-87B0-8461338D817B}"/>
    <hyperlink ref="A75" r:id="rId5" display="     &quot;How are the economic impact payments for individuals authorized by the CARES Act of 2020 recorded in the NIPAs?&quot;." xr:uid="{F8B08C76-E5C6-484D-A574-6CADBD181098}"/>
    <hyperlink ref="A81" r:id="rId6" display="student loans. For more information, see &quot;How does the 2020 CARES Act affect BEA's estimate of personal interest payments?&quot;." xr:uid="{D0556B69-3C26-4480-8336-ADBFFF4167CA}"/>
  </hyperlinks>
  <pageMargins left="0.7" right="0.7" top="0.75" bottom="0.75" header="0.3" footer="0.3"/>
  <pageSetup orientation="portrait" horizontalDpi="1200" verticalDpi="1200"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0202B-509D-4C06-8B5D-BA8189439D73}">
  <dimension ref="A1:N92"/>
  <sheetViews>
    <sheetView zoomScale="80" zoomScaleNormal="80" workbookViewId="0">
      <selection activeCell="C11" sqref="C11"/>
    </sheetView>
  </sheetViews>
  <sheetFormatPr defaultRowHeight="14.4" x14ac:dyDescent="0.3"/>
  <cols>
    <col min="1" max="1" width="6.5546875" customWidth="1"/>
    <col min="2" max="2" width="62.44140625" customWidth="1"/>
    <col min="11" max="11" width="9.88671875" bestFit="1" customWidth="1"/>
  </cols>
  <sheetData>
    <row r="1" spans="1:14" x14ac:dyDescent="0.3">
      <c r="J1" s="101" t="s">
        <v>0</v>
      </c>
      <c r="K1" s="101"/>
      <c r="L1" s="101"/>
      <c r="M1" s="101"/>
      <c r="N1" s="74"/>
    </row>
    <row r="2" spans="1:14" x14ac:dyDescent="0.3">
      <c r="A2" s="96" t="s">
        <v>93</v>
      </c>
      <c r="B2" s="96"/>
      <c r="C2" s="96"/>
      <c r="D2" s="96"/>
      <c r="E2" s="96"/>
      <c r="F2" s="96"/>
      <c r="G2" s="96"/>
      <c r="H2" s="96"/>
      <c r="I2" s="96"/>
      <c r="J2" s="96"/>
      <c r="K2" s="96"/>
      <c r="L2" s="96"/>
      <c r="M2" s="96"/>
    </row>
    <row r="3" spans="1:14" x14ac:dyDescent="0.3">
      <c r="A3" s="96" t="s">
        <v>94</v>
      </c>
      <c r="B3" s="96"/>
      <c r="C3" s="96"/>
      <c r="D3" s="96"/>
      <c r="E3" s="96"/>
      <c r="F3" s="96"/>
      <c r="G3" s="96"/>
      <c r="H3" s="96"/>
      <c r="I3" s="96"/>
      <c r="J3" s="96"/>
      <c r="K3" s="96"/>
      <c r="L3" s="96"/>
      <c r="M3" s="96"/>
    </row>
    <row r="4" spans="1:14" ht="15" thickBot="1" x14ac:dyDescent="0.35">
      <c r="A4" s="96"/>
      <c r="B4" s="96"/>
      <c r="C4" s="96"/>
      <c r="D4" s="96"/>
      <c r="E4" s="96"/>
      <c r="F4" s="96"/>
      <c r="G4" s="96"/>
      <c r="H4" s="96"/>
      <c r="I4" s="96"/>
      <c r="J4" s="96"/>
      <c r="K4" s="96"/>
      <c r="L4" s="96"/>
    </row>
    <row r="5" spans="1:14" x14ac:dyDescent="0.3">
      <c r="A5" s="2"/>
      <c r="B5" s="3"/>
      <c r="C5" s="98" t="s">
        <v>3</v>
      </c>
      <c r="D5" s="99"/>
      <c r="E5" s="99"/>
      <c r="F5" s="99"/>
      <c r="G5" s="99"/>
      <c r="H5" s="100"/>
      <c r="I5" s="98" t="s">
        <v>95</v>
      </c>
      <c r="J5" s="99"/>
      <c r="K5" s="99"/>
      <c r="L5" s="99"/>
      <c r="M5" s="100"/>
    </row>
    <row r="6" spans="1:14" x14ac:dyDescent="0.3">
      <c r="A6" s="75" t="s">
        <v>5</v>
      </c>
      <c r="B6" s="76"/>
      <c r="C6" s="11">
        <v>2015</v>
      </c>
      <c r="D6" s="12">
        <v>2016</v>
      </c>
      <c r="E6" s="12">
        <v>2017</v>
      </c>
      <c r="F6" s="12">
        <v>2018</v>
      </c>
      <c r="G6" s="12">
        <v>2019</v>
      </c>
      <c r="H6" s="6">
        <v>2020</v>
      </c>
      <c r="I6" s="11">
        <v>2016</v>
      </c>
      <c r="J6" s="12">
        <v>2017</v>
      </c>
      <c r="K6" s="12">
        <v>2018</v>
      </c>
      <c r="L6" s="12">
        <v>2019</v>
      </c>
      <c r="M6" s="6">
        <v>2020</v>
      </c>
    </row>
    <row r="7" spans="1:14" x14ac:dyDescent="0.3">
      <c r="A7" s="13">
        <v>1</v>
      </c>
      <c r="B7" s="77" t="s">
        <v>13</v>
      </c>
      <c r="C7" s="16">
        <v>15724.2</v>
      </c>
      <c r="D7" s="17">
        <v>16160.7</v>
      </c>
      <c r="E7" s="16">
        <v>16948.599999999999</v>
      </c>
      <c r="F7" s="17">
        <v>17851.8</v>
      </c>
      <c r="G7" s="16">
        <v>18551.5</v>
      </c>
      <c r="H7" s="19">
        <v>19691.599999999999</v>
      </c>
      <c r="I7" s="16">
        <v>436.5</v>
      </c>
      <c r="J7" s="17">
        <v>787.9</v>
      </c>
      <c r="K7" s="16">
        <v>903.2</v>
      </c>
      <c r="L7" s="17">
        <v>699.7</v>
      </c>
      <c r="M7" s="19">
        <v>1140</v>
      </c>
    </row>
    <row r="8" spans="1:14" x14ac:dyDescent="0.3">
      <c r="A8" s="20">
        <v>2</v>
      </c>
      <c r="B8" s="78" t="s">
        <v>14</v>
      </c>
      <c r="C8" s="23">
        <v>9699.4</v>
      </c>
      <c r="D8" s="24">
        <v>9963.9</v>
      </c>
      <c r="E8" s="23">
        <v>10422.5</v>
      </c>
      <c r="F8" s="24">
        <v>10950.1</v>
      </c>
      <c r="G8" s="23">
        <v>11432.4</v>
      </c>
      <c r="H8" s="26">
        <v>11449.5</v>
      </c>
      <c r="I8" s="23">
        <v>264.39999999999998</v>
      </c>
      <c r="J8" s="24">
        <v>458.7</v>
      </c>
      <c r="K8" s="23">
        <v>527.6</v>
      </c>
      <c r="L8" s="24">
        <v>482.3</v>
      </c>
      <c r="M8" s="26">
        <v>17</v>
      </c>
    </row>
    <row r="9" spans="1:14" x14ac:dyDescent="0.3">
      <c r="A9" s="27">
        <v>3</v>
      </c>
      <c r="B9" s="79" t="s">
        <v>15</v>
      </c>
      <c r="C9" s="30">
        <v>7859.5</v>
      </c>
      <c r="D9" s="31">
        <v>8089.1</v>
      </c>
      <c r="E9" s="30">
        <v>8471.5</v>
      </c>
      <c r="F9" s="31">
        <v>8894.2000000000007</v>
      </c>
      <c r="G9" s="30">
        <v>9309.2999999999993</v>
      </c>
      <c r="H9" s="33">
        <v>9331.9</v>
      </c>
      <c r="I9" s="30">
        <v>229.6</v>
      </c>
      <c r="J9" s="31">
        <v>382.3</v>
      </c>
      <c r="K9" s="30">
        <v>422.7</v>
      </c>
      <c r="L9" s="31">
        <v>415.1</v>
      </c>
      <c r="M9" s="33">
        <v>22.6</v>
      </c>
    </row>
    <row r="10" spans="1:14" x14ac:dyDescent="0.3">
      <c r="A10">
        <v>4</v>
      </c>
      <c r="B10" s="5" t="s">
        <v>16</v>
      </c>
      <c r="C10" s="36">
        <v>6583.7</v>
      </c>
      <c r="D10" s="37">
        <v>6780.9</v>
      </c>
      <c r="E10" s="36">
        <v>7123.7</v>
      </c>
      <c r="F10" s="37">
        <v>7491.7</v>
      </c>
      <c r="G10" s="36">
        <v>7858.5</v>
      </c>
      <c r="H10" s="39">
        <v>7886.3</v>
      </c>
      <c r="I10" s="36">
        <v>197.2</v>
      </c>
      <c r="J10" s="37">
        <v>342.8</v>
      </c>
      <c r="K10" s="36">
        <v>368</v>
      </c>
      <c r="L10" s="37">
        <v>366.8</v>
      </c>
      <c r="M10" s="39">
        <v>27.7</v>
      </c>
    </row>
    <row r="11" spans="1:14" x14ac:dyDescent="0.3">
      <c r="A11" s="27">
        <v>5</v>
      </c>
      <c r="B11" s="79" t="s">
        <v>17</v>
      </c>
      <c r="C11" s="30">
        <v>1275.8</v>
      </c>
      <c r="D11" s="31">
        <v>1308.2</v>
      </c>
      <c r="E11" s="30">
        <v>1347.7</v>
      </c>
      <c r="F11" s="31">
        <v>1402.5</v>
      </c>
      <c r="G11" s="30">
        <v>1450.8</v>
      </c>
      <c r="H11" s="33">
        <v>1445.6</v>
      </c>
      <c r="I11" s="30">
        <v>32.4</v>
      </c>
      <c r="J11" s="31">
        <v>39.5</v>
      </c>
      <c r="K11" s="30">
        <v>54.8</v>
      </c>
      <c r="L11" s="31">
        <v>48.3</v>
      </c>
      <c r="M11" s="33">
        <v>-5.2</v>
      </c>
    </row>
    <row r="12" spans="1:14" x14ac:dyDescent="0.3">
      <c r="A12">
        <v>6</v>
      </c>
      <c r="B12" s="5" t="s">
        <v>18</v>
      </c>
      <c r="C12" s="36">
        <v>1839.9</v>
      </c>
      <c r="D12" s="37">
        <v>1874.7</v>
      </c>
      <c r="E12" s="36">
        <v>1951.1</v>
      </c>
      <c r="F12" s="37">
        <v>2055.9</v>
      </c>
      <c r="G12" s="36">
        <v>2123.1</v>
      </c>
      <c r="H12" s="39">
        <v>2117.6</v>
      </c>
      <c r="I12" s="36">
        <v>34.799999999999997</v>
      </c>
      <c r="J12" s="37">
        <v>76.3</v>
      </c>
      <c r="K12" s="36">
        <v>104.8</v>
      </c>
      <c r="L12" s="37">
        <v>67.2</v>
      </c>
      <c r="M12" s="39">
        <v>-5.5</v>
      </c>
    </row>
    <row r="13" spans="1:14" x14ac:dyDescent="0.3">
      <c r="A13" s="13">
        <v>7</v>
      </c>
      <c r="B13" s="80" t="s">
        <v>19</v>
      </c>
      <c r="C13" s="16">
        <v>1423</v>
      </c>
      <c r="D13" s="42">
        <v>1424.8</v>
      </c>
      <c r="E13" s="16">
        <v>1509</v>
      </c>
      <c r="F13" s="42">
        <v>1585.9</v>
      </c>
      <c r="G13" s="16">
        <v>1657.7</v>
      </c>
      <c r="H13" s="44">
        <v>1694.6</v>
      </c>
      <c r="I13" s="16">
        <v>1.8</v>
      </c>
      <c r="J13" s="42">
        <v>84.2</v>
      </c>
      <c r="K13" s="16">
        <v>77</v>
      </c>
      <c r="L13" s="42">
        <v>71.7</v>
      </c>
      <c r="M13" s="44">
        <v>36.9</v>
      </c>
    </row>
    <row r="14" spans="1:14" x14ac:dyDescent="0.3">
      <c r="A14">
        <v>8</v>
      </c>
      <c r="B14" s="5" t="s">
        <v>20</v>
      </c>
      <c r="C14" s="36">
        <v>56.2</v>
      </c>
      <c r="D14" s="37">
        <v>36</v>
      </c>
      <c r="E14" s="36">
        <v>41.5</v>
      </c>
      <c r="F14" s="37">
        <v>43</v>
      </c>
      <c r="G14" s="36">
        <v>49.7</v>
      </c>
      <c r="H14" s="39">
        <v>64.5</v>
      </c>
      <c r="I14" s="36">
        <v>-20.2</v>
      </c>
      <c r="J14" s="37">
        <v>5.5</v>
      </c>
      <c r="K14" s="36">
        <v>1.5</v>
      </c>
      <c r="L14" s="37">
        <v>6.6</v>
      </c>
      <c r="M14" s="39">
        <v>14.9</v>
      </c>
    </row>
    <row r="15" spans="1:14" x14ac:dyDescent="0.3">
      <c r="A15" s="27"/>
      <c r="B15" s="81" t="s">
        <v>21</v>
      </c>
      <c r="C15" s="30" t="s">
        <v>109</v>
      </c>
      <c r="D15" s="31" t="s">
        <v>109</v>
      </c>
      <c r="E15" s="30" t="s">
        <v>109</v>
      </c>
      <c r="F15" s="31" t="s">
        <v>109</v>
      </c>
      <c r="G15" s="30" t="s">
        <v>109</v>
      </c>
      <c r="H15" s="33" t="s">
        <v>109</v>
      </c>
      <c r="I15" s="30" t="s">
        <v>109</v>
      </c>
      <c r="J15" s="31" t="s">
        <v>109</v>
      </c>
      <c r="K15" s="30" t="s">
        <v>109</v>
      </c>
      <c r="L15" s="31" t="s">
        <v>109</v>
      </c>
      <c r="M15" s="33" t="s">
        <v>109</v>
      </c>
    </row>
    <row r="16" spans="1:14" ht="16.2" x14ac:dyDescent="0.3">
      <c r="A16" s="27">
        <v>9</v>
      </c>
      <c r="B16" s="79" t="s">
        <v>22</v>
      </c>
      <c r="C16" s="30" t="s">
        <v>110</v>
      </c>
      <c r="D16" s="31" t="s">
        <v>110</v>
      </c>
      <c r="E16" s="30" t="s">
        <v>110</v>
      </c>
      <c r="F16" s="31" t="s">
        <v>110</v>
      </c>
      <c r="G16" s="30" t="s">
        <v>110</v>
      </c>
      <c r="H16" s="33">
        <v>20.399999999999999</v>
      </c>
      <c r="I16" s="30" t="s">
        <v>110</v>
      </c>
      <c r="J16" s="31" t="s">
        <v>110</v>
      </c>
      <c r="K16" s="30" t="s">
        <v>110</v>
      </c>
      <c r="L16" s="31" t="s">
        <v>110</v>
      </c>
      <c r="M16" s="33">
        <f>H16</f>
        <v>20.399999999999999</v>
      </c>
    </row>
    <row r="17" spans="1:13" ht="16.2" x14ac:dyDescent="0.3">
      <c r="A17">
        <v>10</v>
      </c>
      <c r="B17" s="82" t="s">
        <v>23</v>
      </c>
      <c r="C17" s="36" t="s">
        <v>110</v>
      </c>
      <c r="D17" s="37" t="s">
        <v>110</v>
      </c>
      <c r="E17" s="36" t="s">
        <v>110</v>
      </c>
      <c r="F17" s="37" t="s">
        <v>110</v>
      </c>
      <c r="G17" s="36" t="s">
        <v>110</v>
      </c>
      <c r="H17" s="39">
        <v>4.5999999999999996</v>
      </c>
      <c r="I17" s="36" t="s">
        <v>110</v>
      </c>
      <c r="J17" s="37" t="s">
        <v>110</v>
      </c>
      <c r="K17" s="36" t="s">
        <v>110</v>
      </c>
      <c r="L17" s="37" t="s">
        <v>110</v>
      </c>
      <c r="M17" s="39">
        <f>H17</f>
        <v>4.5999999999999996</v>
      </c>
    </row>
    <row r="18" spans="1:13" x14ac:dyDescent="0.3">
      <c r="A18" s="27">
        <v>11</v>
      </c>
      <c r="B18" s="79" t="s">
        <v>24</v>
      </c>
      <c r="C18" s="30">
        <v>1366.7</v>
      </c>
      <c r="D18" s="31">
        <v>1388.7</v>
      </c>
      <c r="E18" s="30">
        <v>1467.4</v>
      </c>
      <c r="F18" s="31">
        <v>1542.9</v>
      </c>
      <c r="G18" s="30">
        <v>1608</v>
      </c>
      <c r="H18" s="33">
        <v>1630.1</v>
      </c>
      <c r="I18" s="30">
        <v>22</v>
      </c>
      <c r="J18" s="31">
        <v>78.7</v>
      </c>
      <c r="K18" s="30">
        <v>75.5</v>
      </c>
      <c r="L18" s="31">
        <v>65.099999999999994</v>
      </c>
      <c r="M18" s="33">
        <v>22</v>
      </c>
    </row>
    <row r="19" spans="1:13" x14ac:dyDescent="0.3">
      <c r="B19" s="83" t="s">
        <v>25</v>
      </c>
      <c r="C19" s="36" t="s">
        <v>109</v>
      </c>
      <c r="D19" s="37" t="s">
        <v>109</v>
      </c>
      <c r="E19" s="36" t="s">
        <v>109</v>
      </c>
      <c r="F19" s="37" t="s">
        <v>109</v>
      </c>
      <c r="G19" s="36" t="s">
        <v>109</v>
      </c>
      <c r="H19" s="39" t="s">
        <v>109</v>
      </c>
      <c r="I19" s="36" t="s">
        <v>109</v>
      </c>
      <c r="J19" s="37" t="s">
        <v>109</v>
      </c>
      <c r="K19" s="36" t="s">
        <v>109</v>
      </c>
      <c r="L19" s="37" t="s">
        <v>109</v>
      </c>
      <c r="M19" s="39" t="s">
        <v>109</v>
      </c>
    </row>
    <row r="20" spans="1:13" ht="16.2" x14ac:dyDescent="0.3">
      <c r="A20">
        <v>12</v>
      </c>
      <c r="B20" s="82" t="s">
        <v>23</v>
      </c>
      <c r="C20" s="36" t="s">
        <v>110</v>
      </c>
      <c r="D20" s="37" t="s">
        <v>110</v>
      </c>
      <c r="E20" s="36" t="s">
        <v>110</v>
      </c>
      <c r="F20" s="37" t="s">
        <v>110</v>
      </c>
      <c r="G20" s="36" t="s">
        <v>110</v>
      </c>
      <c r="H20" s="39">
        <v>148.9</v>
      </c>
      <c r="I20" s="36" t="s">
        <v>110</v>
      </c>
      <c r="J20" s="37" t="s">
        <v>110</v>
      </c>
      <c r="K20" s="36" t="s">
        <v>110</v>
      </c>
      <c r="L20" s="37" t="s">
        <v>110</v>
      </c>
      <c r="M20" s="39">
        <f>H20</f>
        <v>148.9</v>
      </c>
    </row>
    <row r="21" spans="1:13" x14ac:dyDescent="0.3">
      <c r="A21" s="13">
        <v>13</v>
      </c>
      <c r="B21" s="80" t="s">
        <v>26</v>
      </c>
      <c r="C21" s="16">
        <v>649</v>
      </c>
      <c r="D21" s="42">
        <v>682.7</v>
      </c>
      <c r="E21" s="16">
        <v>721.9</v>
      </c>
      <c r="F21" s="42">
        <v>759.3</v>
      </c>
      <c r="G21" s="16">
        <v>787.1</v>
      </c>
      <c r="H21" s="44">
        <v>801.9</v>
      </c>
      <c r="I21" s="16">
        <v>33.6</v>
      </c>
      <c r="J21" s="42">
        <v>39.299999999999997</v>
      </c>
      <c r="K21" s="16">
        <v>37.4</v>
      </c>
      <c r="L21" s="42">
        <v>27.8</v>
      </c>
      <c r="M21" s="44">
        <v>14.8</v>
      </c>
    </row>
    <row r="22" spans="1:13" x14ac:dyDescent="0.3">
      <c r="A22" s="20">
        <v>14</v>
      </c>
      <c r="B22" s="78" t="s">
        <v>27</v>
      </c>
      <c r="C22" s="23">
        <v>2472.1999999999998</v>
      </c>
      <c r="D22" s="24">
        <v>2551.6999999999998</v>
      </c>
      <c r="E22" s="23">
        <v>2738.5</v>
      </c>
      <c r="F22" s="24">
        <v>2946.7</v>
      </c>
      <c r="G22" s="23">
        <v>2967.9</v>
      </c>
      <c r="H22" s="26">
        <v>2912.3</v>
      </c>
      <c r="I22" s="23">
        <v>79.599999999999994</v>
      </c>
      <c r="J22" s="24">
        <v>186.8</v>
      </c>
      <c r="K22" s="23">
        <v>208.2</v>
      </c>
      <c r="L22" s="24">
        <v>21.2</v>
      </c>
      <c r="M22" s="26">
        <v>-55.6</v>
      </c>
    </row>
    <row r="23" spans="1:13" x14ac:dyDescent="0.3">
      <c r="A23" s="27">
        <v>15</v>
      </c>
      <c r="B23" s="79" t="s">
        <v>28</v>
      </c>
      <c r="C23" s="30">
        <v>1439.1</v>
      </c>
      <c r="D23" s="31">
        <v>1474.3</v>
      </c>
      <c r="E23" s="30">
        <v>1577.6</v>
      </c>
      <c r="F23" s="31">
        <v>1641.6</v>
      </c>
      <c r="G23" s="30">
        <v>1677.4</v>
      </c>
      <c r="H23" s="33">
        <v>1639.7</v>
      </c>
      <c r="I23" s="30">
        <v>35.200000000000003</v>
      </c>
      <c r="J23" s="31">
        <v>103.4</v>
      </c>
      <c r="K23" s="30">
        <v>63.9</v>
      </c>
      <c r="L23" s="31">
        <v>35.799999999999997</v>
      </c>
      <c r="M23" s="33">
        <v>-37.700000000000003</v>
      </c>
    </row>
    <row r="24" spans="1:13" x14ac:dyDescent="0.3">
      <c r="A24">
        <v>16</v>
      </c>
      <c r="B24" s="5" t="s">
        <v>29</v>
      </c>
      <c r="C24" s="36">
        <v>1033.0999999999999</v>
      </c>
      <c r="D24" s="37">
        <v>1077.4000000000001</v>
      </c>
      <c r="E24" s="36">
        <v>1160.8</v>
      </c>
      <c r="F24" s="37">
        <v>1305.0999999999999</v>
      </c>
      <c r="G24" s="36">
        <v>1290.4000000000001</v>
      </c>
      <c r="H24" s="39">
        <v>1272.5999999999999</v>
      </c>
      <c r="I24" s="36">
        <v>44.4</v>
      </c>
      <c r="J24" s="37">
        <v>83.4</v>
      </c>
      <c r="K24" s="36">
        <v>144.19999999999999</v>
      </c>
      <c r="L24" s="37">
        <v>-14.6</v>
      </c>
      <c r="M24" s="39">
        <v>-17.8</v>
      </c>
    </row>
    <row r="25" spans="1:13" x14ac:dyDescent="0.3">
      <c r="A25" s="13">
        <v>17</v>
      </c>
      <c r="B25" s="80" t="s">
        <v>30</v>
      </c>
      <c r="C25" s="16">
        <v>2685.4</v>
      </c>
      <c r="D25" s="42">
        <v>2776.8</v>
      </c>
      <c r="E25" s="16">
        <v>2855.1</v>
      </c>
      <c r="F25" s="42">
        <v>2970.3</v>
      </c>
      <c r="G25" s="16">
        <v>3125.2</v>
      </c>
      <c r="H25" s="44">
        <v>4269.3999999999996</v>
      </c>
      <c r="I25" s="16">
        <v>91.4</v>
      </c>
      <c r="J25" s="42">
        <v>78.3</v>
      </c>
      <c r="K25" s="16">
        <v>115.2</v>
      </c>
      <c r="L25" s="42">
        <v>154.9</v>
      </c>
      <c r="M25" s="44">
        <v>1144.2</v>
      </c>
    </row>
    <row r="26" spans="1:13" x14ac:dyDescent="0.3">
      <c r="A26">
        <v>18</v>
      </c>
      <c r="B26" s="5" t="s">
        <v>31</v>
      </c>
      <c r="C26" s="36">
        <v>2635.1</v>
      </c>
      <c r="D26" s="37">
        <v>2717.1</v>
      </c>
      <c r="E26" s="36">
        <v>2806.2</v>
      </c>
      <c r="F26" s="37">
        <v>2922.9</v>
      </c>
      <c r="G26" s="36">
        <v>3078</v>
      </c>
      <c r="H26" s="39">
        <v>4222.3</v>
      </c>
      <c r="I26" s="36">
        <v>82</v>
      </c>
      <c r="J26" s="37">
        <v>89.1</v>
      </c>
      <c r="K26" s="36">
        <v>116.7</v>
      </c>
      <c r="L26" s="37">
        <v>155.1</v>
      </c>
      <c r="M26" s="39">
        <v>1144.2</v>
      </c>
    </row>
    <row r="27" spans="1:13" x14ac:dyDescent="0.3">
      <c r="A27" s="27">
        <v>19</v>
      </c>
      <c r="B27" s="79" t="s">
        <v>32</v>
      </c>
      <c r="C27" s="30">
        <v>871.8</v>
      </c>
      <c r="D27" s="31">
        <v>896.5</v>
      </c>
      <c r="E27" s="30">
        <v>926.1</v>
      </c>
      <c r="F27" s="31">
        <v>972.4</v>
      </c>
      <c r="G27" s="30">
        <v>1030.7</v>
      </c>
      <c r="H27" s="33">
        <v>1078.4000000000001</v>
      </c>
      <c r="I27" s="30">
        <v>24.7</v>
      </c>
      <c r="J27" s="31">
        <v>29.6</v>
      </c>
      <c r="K27" s="30">
        <v>46.3</v>
      </c>
      <c r="L27" s="31">
        <v>58.3</v>
      </c>
      <c r="M27" s="33">
        <v>47.7</v>
      </c>
    </row>
    <row r="28" spans="1:13" x14ac:dyDescent="0.3">
      <c r="A28">
        <v>20</v>
      </c>
      <c r="B28" s="5" t="s">
        <v>33</v>
      </c>
      <c r="C28" s="36">
        <v>634.9</v>
      </c>
      <c r="D28" s="37">
        <v>662.1</v>
      </c>
      <c r="E28" s="36">
        <v>692.3</v>
      </c>
      <c r="F28" s="37">
        <v>734.2</v>
      </c>
      <c r="G28" s="36">
        <v>783.7</v>
      </c>
      <c r="H28" s="39">
        <v>833</v>
      </c>
      <c r="I28" s="36">
        <v>27.2</v>
      </c>
      <c r="J28" s="37">
        <v>30.1</v>
      </c>
      <c r="K28" s="36">
        <v>41.9</v>
      </c>
      <c r="L28" s="37">
        <v>49.5</v>
      </c>
      <c r="M28" s="39">
        <v>49.3</v>
      </c>
    </row>
    <row r="29" spans="1:13" x14ac:dyDescent="0.3">
      <c r="A29" s="27"/>
      <c r="B29" s="81" t="s">
        <v>34</v>
      </c>
      <c r="C29" s="30" t="s">
        <v>109</v>
      </c>
      <c r="D29" s="31" t="s">
        <v>109</v>
      </c>
      <c r="E29" s="30" t="s">
        <v>109</v>
      </c>
      <c r="F29" s="31" t="s">
        <v>109</v>
      </c>
      <c r="G29" s="30" t="s">
        <v>109</v>
      </c>
      <c r="H29" s="33" t="s">
        <v>109</v>
      </c>
      <c r="I29" s="30" t="s">
        <v>109</v>
      </c>
      <c r="J29" s="31" t="s">
        <v>109</v>
      </c>
      <c r="K29" s="30" t="s">
        <v>109</v>
      </c>
      <c r="L29" s="31" t="s">
        <v>109</v>
      </c>
      <c r="M29" s="33" t="s">
        <v>109</v>
      </c>
    </row>
    <row r="30" spans="1:13" ht="16.2" x14ac:dyDescent="0.3">
      <c r="A30" s="27">
        <v>21</v>
      </c>
      <c r="B30" s="79" t="s">
        <v>35</v>
      </c>
      <c r="C30" s="30" t="s">
        <v>110</v>
      </c>
      <c r="D30" s="31" t="s">
        <v>110</v>
      </c>
      <c r="E30" s="30" t="s">
        <v>110</v>
      </c>
      <c r="F30" s="31" t="s">
        <v>110</v>
      </c>
      <c r="G30" s="30" t="s">
        <v>110</v>
      </c>
      <c r="H30" s="33">
        <v>9.9</v>
      </c>
      <c r="I30" s="30" t="s">
        <v>110</v>
      </c>
      <c r="J30" s="31" t="s">
        <v>110</v>
      </c>
      <c r="K30" s="30" t="s">
        <v>110</v>
      </c>
      <c r="L30" s="31" t="s">
        <v>110</v>
      </c>
      <c r="M30" s="33">
        <f>H30</f>
        <v>9.9</v>
      </c>
    </row>
    <row r="31" spans="1:13" x14ac:dyDescent="0.3">
      <c r="A31">
        <v>22</v>
      </c>
      <c r="B31" s="5" t="s">
        <v>36</v>
      </c>
      <c r="C31" s="36">
        <v>535.9</v>
      </c>
      <c r="D31" s="37">
        <v>562.70000000000005</v>
      </c>
      <c r="E31" s="36">
        <v>573.70000000000005</v>
      </c>
      <c r="F31" s="37">
        <v>589.79999999999995</v>
      </c>
      <c r="G31" s="36">
        <v>614</v>
      </c>
      <c r="H31" s="39">
        <v>665.3</v>
      </c>
      <c r="I31" s="36">
        <v>26.8</v>
      </c>
      <c r="J31" s="37">
        <v>11</v>
      </c>
      <c r="K31" s="36">
        <v>16.100000000000001</v>
      </c>
      <c r="L31" s="37">
        <v>24.2</v>
      </c>
      <c r="M31" s="39">
        <v>51.3</v>
      </c>
    </row>
    <row r="32" spans="1:13" x14ac:dyDescent="0.3">
      <c r="A32" s="27">
        <v>23</v>
      </c>
      <c r="B32" s="79" t="s">
        <v>37</v>
      </c>
      <c r="C32" s="30">
        <v>32.5</v>
      </c>
      <c r="D32" s="31">
        <v>32.299999999999997</v>
      </c>
      <c r="E32" s="30">
        <v>30.3</v>
      </c>
      <c r="F32" s="31">
        <v>27.9</v>
      </c>
      <c r="G32" s="30">
        <v>27.7</v>
      </c>
      <c r="H32" s="33">
        <v>550.20000000000005</v>
      </c>
      <c r="I32" s="30">
        <v>-0.3</v>
      </c>
      <c r="J32" s="31">
        <v>-1.9</v>
      </c>
      <c r="K32" s="30">
        <v>-2.4</v>
      </c>
      <c r="L32" s="31">
        <v>-0.1</v>
      </c>
      <c r="M32" s="33">
        <v>522.5</v>
      </c>
    </row>
    <row r="33" spans="1:13" ht="16.2" x14ac:dyDescent="0.3">
      <c r="B33" s="84" t="s">
        <v>96</v>
      </c>
      <c r="C33" s="36" t="s">
        <v>109</v>
      </c>
      <c r="D33" s="37" t="s">
        <v>109</v>
      </c>
      <c r="E33" s="36" t="s">
        <v>109</v>
      </c>
      <c r="F33" s="37" t="s">
        <v>109</v>
      </c>
      <c r="G33" s="36" t="s">
        <v>109</v>
      </c>
      <c r="H33" s="39" t="s">
        <v>109</v>
      </c>
      <c r="I33" s="36" t="s">
        <v>109</v>
      </c>
      <c r="J33" s="37" t="s">
        <v>109</v>
      </c>
      <c r="K33" s="36" t="s">
        <v>109</v>
      </c>
      <c r="L33" s="37" t="s">
        <v>109</v>
      </c>
      <c r="M33" s="39" t="s">
        <v>109</v>
      </c>
    </row>
    <row r="34" spans="1:13" x14ac:dyDescent="0.3">
      <c r="A34">
        <v>24</v>
      </c>
      <c r="B34" s="85" t="s">
        <v>97</v>
      </c>
      <c r="C34" s="36" t="s">
        <v>110</v>
      </c>
      <c r="D34" s="37" t="s">
        <v>110</v>
      </c>
      <c r="E34" s="36" t="s">
        <v>110</v>
      </c>
      <c r="F34" s="37" t="s">
        <v>110</v>
      </c>
      <c r="G34" s="36" t="s">
        <v>110</v>
      </c>
      <c r="H34" s="39">
        <v>3.5</v>
      </c>
      <c r="I34" s="36" t="s">
        <v>110</v>
      </c>
      <c r="J34" s="37" t="s">
        <v>110</v>
      </c>
      <c r="K34" s="36" t="s">
        <v>110</v>
      </c>
      <c r="L34" s="37" t="s">
        <v>110</v>
      </c>
      <c r="M34" s="39">
        <f>H34</f>
        <v>3.5</v>
      </c>
    </row>
    <row r="35" spans="1:13" x14ac:dyDescent="0.3">
      <c r="A35" s="27">
        <v>25</v>
      </c>
      <c r="B35" s="86" t="s">
        <v>98</v>
      </c>
      <c r="C35" s="30" t="s">
        <v>110</v>
      </c>
      <c r="D35" s="31" t="s">
        <v>110</v>
      </c>
      <c r="E35" s="30" t="s">
        <v>110</v>
      </c>
      <c r="F35" s="31" t="s">
        <v>110</v>
      </c>
      <c r="G35" s="30" t="s">
        <v>110</v>
      </c>
      <c r="H35" s="33">
        <v>23.7</v>
      </c>
      <c r="I35" s="30" t="s">
        <v>110</v>
      </c>
      <c r="J35" s="31" t="s">
        <v>110</v>
      </c>
      <c r="K35" s="30" t="s">
        <v>110</v>
      </c>
      <c r="L35" s="31" t="s">
        <v>110</v>
      </c>
      <c r="M35" s="33">
        <f>H35</f>
        <v>23.7</v>
      </c>
    </row>
    <row r="36" spans="1:13" x14ac:dyDescent="0.3">
      <c r="A36">
        <v>26</v>
      </c>
      <c r="B36" s="87" t="s">
        <v>99</v>
      </c>
      <c r="C36" s="36" t="s">
        <v>110</v>
      </c>
      <c r="D36" s="37" t="s">
        <v>110</v>
      </c>
      <c r="E36" s="36" t="s">
        <v>110</v>
      </c>
      <c r="F36" s="37" t="s">
        <v>110</v>
      </c>
      <c r="G36" s="36" t="s">
        <v>110</v>
      </c>
      <c r="H36" s="39">
        <v>92.1</v>
      </c>
      <c r="I36" s="36" t="s">
        <v>110</v>
      </c>
      <c r="J36" s="37" t="s">
        <v>110</v>
      </c>
      <c r="K36" s="36" t="s">
        <v>110</v>
      </c>
      <c r="L36" s="37" t="s">
        <v>110</v>
      </c>
      <c r="M36" s="39">
        <f>H36</f>
        <v>92.1</v>
      </c>
    </row>
    <row r="37" spans="1:13" x14ac:dyDescent="0.3">
      <c r="A37" s="27">
        <v>27</v>
      </c>
      <c r="B37" s="86" t="s">
        <v>100</v>
      </c>
      <c r="C37" s="30" t="s">
        <v>110</v>
      </c>
      <c r="D37" s="31" t="s">
        <v>110</v>
      </c>
      <c r="E37" s="30" t="s">
        <v>110</v>
      </c>
      <c r="F37" s="31" t="s">
        <v>110</v>
      </c>
      <c r="G37" s="30" t="s">
        <v>110</v>
      </c>
      <c r="H37" s="33">
        <v>266.5</v>
      </c>
      <c r="I37" s="30" t="s">
        <v>110</v>
      </c>
      <c r="J37" s="31" t="s">
        <v>110</v>
      </c>
      <c r="K37" s="30" t="s">
        <v>110</v>
      </c>
      <c r="L37" s="31" t="s">
        <v>110</v>
      </c>
      <c r="M37" s="33">
        <f>H37</f>
        <v>266.5</v>
      </c>
    </row>
    <row r="38" spans="1:13" x14ac:dyDescent="0.3">
      <c r="A38">
        <v>28</v>
      </c>
      <c r="B38" s="5" t="s">
        <v>43</v>
      </c>
      <c r="C38" s="36">
        <v>92.6</v>
      </c>
      <c r="D38" s="37">
        <v>96.8</v>
      </c>
      <c r="E38" s="36">
        <v>111.5</v>
      </c>
      <c r="F38" s="37">
        <v>119.7</v>
      </c>
      <c r="G38" s="36">
        <v>130.9</v>
      </c>
      <c r="H38" s="39">
        <v>143.6</v>
      </c>
      <c r="I38" s="36">
        <v>4.2</v>
      </c>
      <c r="J38" s="37">
        <v>14.7</v>
      </c>
      <c r="K38" s="36">
        <v>8.1999999999999993</v>
      </c>
      <c r="L38" s="37">
        <v>11.2</v>
      </c>
      <c r="M38" s="39">
        <v>12.7</v>
      </c>
    </row>
    <row r="39" spans="1:13" x14ac:dyDescent="0.3">
      <c r="A39" s="27">
        <v>29</v>
      </c>
      <c r="B39" s="79" t="s">
        <v>44</v>
      </c>
      <c r="C39" s="30">
        <v>467.4</v>
      </c>
      <c r="D39" s="31">
        <v>466.8</v>
      </c>
      <c r="E39" s="30">
        <v>472.4</v>
      </c>
      <c r="F39" s="31">
        <v>478.9</v>
      </c>
      <c r="G39" s="30">
        <v>490.9</v>
      </c>
      <c r="H39" s="33">
        <v>951.8</v>
      </c>
      <c r="I39" s="30">
        <v>-0.6</v>
      </c>
      <c r="J39" s="31">
        <v>5.6</v>
      </c>
      <c r="K39" s="30">
        <v>6.5</v>
      </c>
      <c r="L39" s="31">
        <v>12.1</v>
      </c>
      <c r="M39" s="33">
        <v>460.8</v>
      </c>
    </row>
    <row r="40" spans="1:13" x14ac:dyDescent="0.3">
      <c r="B40" s="84" t="s">
        <v>101</v>
      </c>
      <c r="C40" s="36" t="s">
        <v>109</v>
      </c>
      <c r="D40" s="37" t="s">
        <v>109</v>
      </c>
      <c r="E40" s="36" t="s">
        <v>109</v>
      </c>
      <c r="F40" s="37" t="s">
        <v>109</v>
      </c>
      <c r="G40" s="36" t="s">
        <v>109</v>
      </c>
      <c r="H40" s="39" t="s">
        <v>109</v>
      </c>
      <c r="I40" s="36" t="s">
        <v>109</v>
      </c>
      <c r="J40" s="37" t="s">
        <v>109</v>
      </c>
      <c r="K40" s="36" t="s">
        <v>109</v>
      </c>
      <c r="L40" s="37" t="s">
        <v>109</v>
      </c>
      <c r="M40" s="39" t="s">
        <v>109</v>
      </c>
    </row>
    <row r="41" spans="1:13" ht="16.2" x14ac:dyDescent="0.3">
      <c r="A41">
        <v>30</v>
      </c>
      <c r="B41" s="88" t="s">
        <v>102</v>
      </c>
      <c r="C41" s="36" t="s">
        <v>110</v>
      </c>
      <c r="D41" s="37" t="s">
        <v>110</v>
      </c>
      <c r="E41" s="36" t="s">
        <v>110</v>
      </c>
      <c r="F41" s="37" t="s">
        <v>110</v>
      </c>
      <c r="G41" s="36" t="s">
        <v>110</v>
      </c>
      <c r="H41" s="39">
        <v>274.7</v>
      </c>
      <c r="I41" s="36" t="s">
        <v>110</v>
      </c>
      <c r="J41" s="37" t="s">
        <v>110</v>
      </c>
      <c r="K41" s="36" t="s">
        <v>110</v>
      </c>
      <c r="L41" s="37" t="s">
        <v>110</v>
      </c>
      <c r="M41" s="39">
        <f>H41</f>
        <v>274.7</v>
      </c>
    </row>
    <row r="42" spans="1:13" ht="16.2" x14ac:dyDescent="0.3">
      <c r="A42" s="27">
        <v>31</v>
      </c>
      <c r="B42" s="89" t="s">
        <v>103</v>
      </c>
      <c r="C42" s="30" t="s">
        <v>110</v>
      </c>
      <c r="D42" s="31" t="s">
        <v>110</v>
      </c>
      <c r="E42" s="30" t="s">
        <v>110</v>
      </c>
      <c r="F42" s="31" t="s">
        <v>110</v>
      </c>
      <c r="G42" s="30" t="s">
        <v>110</v>
      </c>
      <c r="H42" s="33">
        <v>35.5</v>
      </c>
      <c r="I42" s="30" t="s">
        <v>110</v>
      </c>
      <c r="J42" s="31" t="s">
        <v>110</v>
      </c>
      <c r="K42" s="30" t="s">
        <v>110</v>
      </c>
      <c r="L42" s="31" t="s">
        <v>110</v>
      </c>
      <c r="M42" s="33">
        <f>H42</f>
        <v>35.5</v>
      </c>
    </row>
    <row r="43" spans="1:13" ht="16.2" x14ac:dyDescent="0.3">
      <c r="A43">
        <v>32</v>
      </c>
      <c r="B43" s="82" t="s">
        <v>104</v>
      </c>
      <c r="C43" s="36" t="s">
        <v>110</v>
      </c>
      <c r="D43" s="37" t="s">
        <v>110</v>
      </c>
      <c r="E43" s="36" t="s">
        <v>110</v>
      </c>
      <c r="F43" s="37" t="s">
        <v>110</v>
      </c>
      <c r="G43" s="36" t="s">
        <v>110</v>
      </c>
      <c r="H43" s="39">
        <v>14.2</v>
      </c>
      <c r="I43" s="36" t="s">
        <v>110</v>
      </c>
      <c r="J43" s="37" t="s">
        <v>110</v>
      </c>
      <c r="K43" s="36" t="s">
        <v>110</v>
      </c>
      <c r="L43" s="37" t="s">
        <v>110</v>
      </c>
      <c r="M43" s="39">
        <f>H43</f>
        <v>14.2</v>
      </c>
    </row>
    <row r="44" spans="1:13" ht="16.2" x14ac:dyDescent="0.3">
      <c r="A44" s="27">
        <v>33</v>
      </c>
      <c r="B44" s="79" t="s">
        <v>105</v>
      </c>
      <c r="C44" s="30" t="s">
        <v>110</v>
      </c>
      <c r="D44" s="31" t="s">
        <v>110</v>
      </c>
      <c r="E44" s="30" t="s">
        <v>110</v>
      </c>
      <c r="F44" s="31" t="s">
        <v>110</v>
      </c>
      <c r="G44" s="30" t="s">
        <v>110</v>
      </c>
      <c r="H44" s="33">
        <v>63.8</v>
      </c>
      <c r="I44" s="30" t="s">
        <v>110</v>
      </c>
      <c r="J44" s="31" t="s">
        <v>110</v>
      </c>
      <c r="K44" s="30" t="s">
        <v>110</v>
      </c>
      <c r="L44" s="31" t="s">
        <v>110</v>
      </c>
      <c r="M44" s="33">
        <f>H44</f>
        <v>63.8</v>
      </c>
    </row>
    <row r="45" spans="1:13" x14ac:dyDescent="0.3">
      <c r="A45">
        <v>34</v>
      </c>
      <c r="B45" s="5" t="s">
        <v>50</v>
      </c>
      <c r="C45" s="36">
        <v>50.3</v>
      </c>
      <c r="D45" s="37">
        <v>59.7</v>
      </c>
      <c r="E45" s="36">
        <v>48.8</v>
      </c>
      <c r="F45" s="37">
        <v>47.4</v>
      </c>
      <c r="G45" s="36">
        <v>47.2</v>
      </c>
      <c r="H45" s="39">
        <v>47.2</v>
      </c>
      <c r="I45" s="36">
        <v>9.4</v>
      </c>
      <c r="J45" s="37">
        <v>-10.8</v>
      </c>
      <c r="K45" s="36">
        <v>-1.5</v>
      </c>
      <c r="L45" s="37">
        <v>-0.2</v>
      </c>
      <c r="M45" s="39">
        <v>-0.1</v>
      </c>
    </row>
    <row r="46" spans="1:13" x14ac:dyDescent="0.3">
      <c r="A46" s="13">
        <v>35</v>
      </c>
      <c r="B46" s="80" t="s">
        <v>51</v>
      </c>
      <c r="C46" s="16">
        <v>1204.7</v>
      </c>
      <c r="D46" s="42">
        <v>1239.0999999999999</v>
      </c>
      <c r="E46" s="16">
        <v>1298.4000000000001</v>
      </c>
      <c r="F46" s="42">
        <v>1360.4</v>
      </c>
      <c r="G46" s="16">
        <v>1418.8</v>
      </c>
      <c r="H46" s="44">
        <v>1436.1</v>
      </c>
      <c r="I46" s="16">
        <v>34.299999999999997</v>
      </c>
      <c r="J46" s="42">
        <v>59.3</v>
      </c>
      <c r="K46" s="16">
        <v>62</v>
      </c>
      <c r="L46" s="42">
        <v>58.4</v>
      </c>
      <c r="M46" s="44">
        <v>17.3</v>
      </c>
    </row>
    <row r="47" spans="1:13" x14ac:dyDescent="0.3">
      <c r="A47" s="20">
        <v>36</v>
      </c>
      <c r="B47" s="78" t="s">
        <v>52</v>
      </c>
      <c r="C47" s="23">
        <v>1939.9</v>
      </c>
      <c r="D47" s="24">
        <v>1957.9</v>
      </c>
      <c r="E47" s="23">
        <v>2046.7</v>
      </c>
      <c r="F47" s="24">
        <v>2085.3000000000002</v>
      </c>
      <c r="G47" s="23">
        <v>2202.9</v>
      </c>
      <c r="H47" s="26">
        <v>2194.1999999999998</v>
      </c>
      <c r="I47" s="23">
        <v>17.899999999999999</v>
      </c>
      <c r="J47" s="24">
        <v>88.8</v>
      </c>
      <c r="K47" s="23">
        <v>38.6</v>
      </c>
      <c r="L47" s="24">
        <v>117.6</v>
      </c>
      <c r="M47" s="26">
        <v>-8.6999999999999993</v>
      </c>
    </row>
    <row r="48" spans="1:13" x14ac:dyDescent="0.3">
      <c r="A48" s="13">
        <v>37</v>
      </c>
      <c r="B48" s="80" t="s">
        <v>53</v>
      </c>
      <c r="C48" s="16">
        <v>13784.3</v>
      </c>
      <c r="D48" s="42">
        <v>14202.8</v>
      </c>
      <c r="E48" s="16">
        <v>14901.9</v>
      </c>
      <c r="F48" s="42">
        <v>15766.5</v>
      </c>
      <c r="G48" s="16">
        <v>16348.6</v>
      </c>
      <c r="H48" s="44">
        <v>17497.400000000001</v>
      </c>
      <c r="I48" s="16">
        <v>418.5</v>
      </c>
      <c r="J48" s="42">
        <v>699</v>
      </c>
      <c r="K48" s="16">
        <v>864.7</v>
      </c>
      <c r="L48" s="42">
        <v>582.1</v>
      </c>
      <c r="M48" s="44">
        <v>1148.8</v>
      </c>
    </row>
    <row r="49" spans="1:13" x14ac:dyDescent="0.3">
      <c r="A49" s="20">
        <v>38</v>
      </c>
      <c r="B49" s="78" t="s">
        <v>54</v>
      </c>
      <c r="C49" s="23">
        <v>12745.6</v>
      </c>
      <c r="D49" s="24">
        <v>13227.8</v>
      </c>
      <c r="E49" s="23">
        <v>13830.9</v>
      </c>
      <c r="F49" s="24">
        <v>14529.2</v>
      </c>
      <c r="G49" s="23">
        <v>15117.4</v>
      </c>
      <c r="H49" s="26">
        <v>14649.6</v>
      </c>
      <c r="I49" s="23">
        <v>482.2</v>
      </c>
      <c r="J49" s="24">
        <v>603.1</v>
      </c>
      <c r="K49" s="23">
        <v>698.3</v>
      </c>
      <c r="L49" s="24">
        <v>588.20000000000005</v>
      </c>
      <c r="M49" s="26">
        <v>-467.8</v>
      </c>
    </row>
    <row r="50" spans="1:13" x14ac:dyDescent="0.3">
      <c r="A50" s="27">
        <v>39</v>
      </c>
      <c r="B50" s="79" t="s">
        <v>55</v>
      </c>
      <c r="C50" s="30">
        <v>12297.5</v>
      </c>
      <c r="D50" s="31">
        <v>12770</v>
      </c>
      <c r="E50" s="30">
        <v>13340.4</v>
      </c>
      <c r="F50" s="31">
        <v>13993.3</v>
      </c>
      <c r="G50" s="30">
        <v>14544.6</v>
      </c>
      <c r="H50" s="33">
        <v>14146.7</v>
      </c>
      <c r="I50" s="30">
        <v>472.5</v>
      </c>
      <c r="J50" s="31">
        <v>570.4</v>
      </c>
      <c r="K50" s="30">
        <v>652.9</v>
      </c>
      <c r="L50" s="31">
        <v>551.29999999999995</v>
      </c>
      <c r="M50" s="33">
        <v>-397.9</v>
      </c>
    </row>
    <row r="51" spans="1:13" x14ac:dyDescent="0.3">
      <c r="A51">
        <v>40</v>
      </c>
      <c r="B51" s="5" t="s">
        <v>56</v>
      </c>
      <c r="C51" s="36">
        <v>264.7</v>
      </c>
      <c r="D51" s="37">
        <v>273</v>
      </c>
      <c r="E51" s="36">
        <v>297.3</v>
      </c>
      <c r="F51" s="37">
        <v>332.9</v>
      </c>
      <c r="G51" s="36">
        <v>362.3</v>
      </c>
      <c r="H51" s="39">
        <v>299.2</v>
      </c>
      <c r="I51" s="36">
        <v>8.3000000000000007</v>
      </c>
      <c r="J51" s="37">
        <v>24.3</v>
      </c>
      <c r="K51" s="36">
        <v>35.6</v>
      </c>
      <c r="L51" s="37">
        <v>29.4</v>
      </c>
      <c r="M51" s="39">
        <v>-63.1</v>
      </c>
    </row>
    <row r="52" spans="1:13" x14ac:dyDescent="0.3">
      <c r="A52" s="27"/>
      <c r="B52" s="90" t="s">
        <v>101</v>
      </c>
      <c r="C52" s="30" t="s">
        <v>109</v>
      </c>
      <c r="D52" s="31" t="s">
        <v>109</v>
      </c>
      <c r="E52" s="30" t="s">
        <v>109</v>
      </c>
      <c r="F52" s="31" t="s">
        <v>109</v>
      </c>
      <c r="G52" s="30" t="s">
        <v>109</v>
      </c>
      <c r="H52" s="33" t="s">
        <v>109</v>
      </c>
      <c r="I52" s="30" t="s">
        <v>109</v>
      </c>
      <c r="J52" s="31" t="s">
        <v>109</v>
      </c>
      <c r="K52" s="30" t="s">
        <v>109</v>
      </c>
      <c r="L52" s="31" t="s">
        <v>109</v>
      </c>
      <c r="M52" s="33" t="s">
        <v>109</v>
      </c>
    </row>
    <row r="53" spans="1:13" ht="16.2" x14ac:dyDescent="0.3">
      <c r="A53" s="27">
        <v>41</v>
      </c>
      <c r="B53" s="91" t="s">
        <v>106</v>
      </c>
      <c r="C53" s="30" t="s">
        <v>110</v>
      </c>
      <c r="D53" s="31" t="s">
        <v>110</v>
      </c>
      <c r="E53" s="30" t="s">
        <v>110</v>
      </c>
      <c r="F53" s="31" t="s">
        <v>110</v>
      </c>
      <c r="G53" s="30" t="s">
        <v>110</v>
      </c>
      <c r="H53" s="33">
        <v>-28.8</v>
      </c>
      <c r="I53" s="30" t="s">
        <v>110</v>
      </c>
      <c r="J53" s="31" t="s">
        <v>110</v>
      </c>
      <c r="K53" s="30" t="s">
        <v>110</v>
      </c>
      <c r="L53" s="31" t="s">
        <v>110</v>
      </c>
      <c r="M53" s="33">
        <f>H53</f>
        <v>-28.8</v>
      </c>
    </row>
    <row r="54" spans="1:13" x14ac:dyDescent="0.3">
      <c r="A54">
        <v>42</v>
      </c>
      <c r="B54" s="5" t="s">
        <v>59</v>
      </c>
      <c r="C54" s="36">
        <v>183.5</v>
      </c>
      <c r="D54" s="37">
        <v>184.8</v>
      </c>
      <c r="E54" s="36">
        <v>193.3</v>
      </c>
      <c r="F54" s="37">
        <v>203</v>
      </c>
      <c r="G54" s="36">
        <v>210.5</v>
      </c>
      <c r="H54" s="39">
        <v>203.7</v>
      </c>
      <c r="I54" s="36">
        <v>1.4</v>
      </c>
      <c r="J54" s="37">
        <v>8.4</v>
      </c>
      <c r="K54" s="36">
        <v>9.8000000000000007</v>
      </c>
      <c r="L54" s="37">
        <v>7.4</v>
      </c>
      <c r="M54" s="39">
        <v>-6.7</v>
      </c>
    </row>
    <row r="55" spans="1:13" x14ac:dyDescent="0.3">
      <c r="A55" s="27">
        <v>43</v>
      </c>
      <c r="B55" s="79" t="s">
        <v>60</v>
      </c>
      <c r="C55" s="30">
        <v>100.9</v>
      </c>
      <c r="D55" s="31">
        <v>103.4</v>
      </c>
      <c r="E55" s="30">
        <v>107.1</v>
      </c>
      <c r="F55" s="31">
        <v>111.4</v>
      </c>
      <c r="G55" s="30">
        <v>115.2</v>
      </c>
      <c r="H55" s="33">
        <v>112.8</v>
      </c>
      <c r="I55" s="30">
        <v>2.5</v>
      </c>
      <c r="J55" s="31">
        <v>3.8</v>
      </c>
      <c r="K55" s="30">
        <v>4.3</v>
      </c>
      <c r="L55" s="31">
        <v>3.8</v>
      </c>
      <c r="M55" s="33">
        <v>-2.4</v>
      </c>
    </row>
    <row r="56" spans="1:13" x14ac:dyDescent="0.3">
      <c r="A56">
        <v>44</v>
      </c>
      <c r="B56" s="5" t="s">
        <v>61</v>
      </c>
      <c r="C56" s="36">
        <v>82.5</v>
      </c>
      <c r="D56" s="37">
        <v>81.5</v>
      </c>
      <c r="E56" s="36">
        <v>86.1</v>
      </c>
      <c r="F56" s="37">
        <v>91.6</v>
      </c>
      <c r="G56" s="36">
        <v>95.3</v>
      </c>
      <c r="H56" s="39">
        <v>90.9</v>
      </c>
      <c r="I56" s="36">
        <v>-1.1000000000000001</v>
      </c>
      <c r="J56" s="37">
        <v>4.7</v>
      </c>
      <c r="K56" s="36">
        <v>5.5</v>
      </c>
      <c r="L56" s="37">
        <v>3.6</v>
      </c>
      <c r="M56" s="39">
        <v>-4.4000000000000004</v>
      </c>
    </row>
    <row r="57" spans="1:13" ht="15" thickBot="1" x14ac:dyDescent="0.35">
      <c r="A57" s="55">
        <v>45</v>
      </c>
      <c r="B57" s="92" t="s">
        <v>62</v>
      </c>
      <c r="C57" s="93">
        <v>1038.7</v>
      </c>
      <c r="D57" s="59">
        <v>975</v>
      </c>
      <c r="E57" s="58">
        <v>1071</v>
      </c>
      <c r="F57" s="59">
        <v>1237.3</v>
      </c>
      <c r="G57" s="58">
        <v>1231.2</v>
      </c>
      <c r="H57" s="61">
        <v>2847.8</v>
      </c>
      <c r="I57" s="58">
        <v>-63.7</v>
      </c>
      <c r="J57" s="59">
        <v>95.9</v>
      </c>
      <c r="K57" s="58">
        <v>166.3</v>
      </c>
      <c r="L57" s="59">
        <v>-6.1</v>
      </c>
      <c r="M57" s="61">
        <v>1616.6</v>
      </c>
    </row>
    <row r="59" spans="1:13" x14ac:dyDescent="0.3">
      <c r="A59" t="s">
        <v>63</v>
      </c>
      <c r="B59" s="62" t="s">
        <v>64</v>
      </c>
    </row>
    <row r="60" spans="1:13" x14ac:dyDescent="0.3">
      <c r="A60" t="s">
        <v>65</v>
      </c>
      <c r="B60" s="63" t="s">
        <v>66</v>
      </c>
    </row>
    <row r="61" spans="1:13" x14ac:dyDescent="0.3">
      <c r="A61" t="s">
        <v>67</v>
      </c>
      <c r="B61" s="63" t="s">
        <v>68</v>
      </c>
    </row>
    <row r="62" spans="1:13" x14ac:dyDescent="0.3">
      <c r="A62" t="s">
        <v>69</v>
      </c>
      <c r="B62" s="63" t="s">
        <v>70</v>
      </c>
    </row>
    <row r="64" spans="1:13" x14ac:dyDescent="0.3">
      <c r="A64" t="s">
        <v>71</v>
      </c>
    </row>
    <row r="65" spans="1:1" x14ac:dyDescent="0.3">
      <c r="A65" t="s">
        <v>72</v>
      </c>
    </row>
    <row r="66" spans="1:1" x14ac:dyDescent="0.3">
      <c r="A66" s="64" t="s">
        <v>73</v>
      </c>
    </row>
    <row r="67" spans="1:1" x14ac:dyDescent="0.3">
      <c r="A67" s="65" t="s">
        <v>74</v>
      </c>
    </row>
    <row r="68" spans="1:1" x14ac:dyDescent="0.3">
      <c r="A68" s="66" t="s">
        <v>75</v>
      </c>
    </row>
    <row r="69" spans="1:1" x14ac:dyDescent="0.3">
      <c r="A69" s="67" t="s">
        <v>76</v>
      </c>
    </row>
    <row r="70" spans="1:1" x14ac:dyDescent="0.3">
      <c r="A70" s="67" t="s">
        <v>77</v>
      </c>
    </row>
    <row r="71" spans="1:1" x14ac:dyDescent="0.3">
      <c r="A71" s="68" t="s">
        <v>78</v>
      </c>
    </row>
    <row r="72" spans="1:1" x14ac:dyDescent="0.3">
      <c r="A72" s="66" t="s">
        <v>79</v>
      </c>
    </row>
    <row r="73" spans="1:1" x14ac:dyDescent="0.3">
      <c r="A73" s="69" t="s">
        <v>80</v>
      </c>
    </row>
    <row r="74" spans="1:1" x14ac:dyDescent="0.3">
      <c r="A74" s="70" t="s">
        <v>81</v>
      </c>
    </row>
    <row r="75" spans="1:1" x14ac:dyDescent="0.3">
      <c r="A75" s="67" t="s">
        <v>82</v>
      </c>
    </row>
    <row r="76" spans="1:1" x14ac:dyDescent="0.3">
      <c r="A76" s="67" t="s">
        <v>83</v>
      </c>
    </row>
    <row r="77" spans="1:1" x14ac:dyDescent="0.3">
      <c r="A77" s="67" t="s">
        <v>84</v>
      </c>
    </row>
    <row r="78" spans="1:1" x14ac:dyDescent="0.3">
      <c r="A78" s="67" t="s">
        <v>85</v>
      </c>
    </row>
    <row r="79" spans="1:1" x14ac:dyDescent="0.3">
      <c r="A79" s="69" t="s">
        <v>86</v>
      </c>
    </row>
    <row r="80" spans="1:1" x14ac:dyDescent="0.3">
      <c r="A80" s="71" t="s">
        <v>87</v>
      </c>
    </row>
    <row r="82" spans="1:1" x14ac:dyDescent="0.3">
      <c r="A82" t="s">
        <v>88</v>
      </c>
    </row>
    <row r="83" spans="1:1" x14ac:dyDescent="0.3">
      <c r="A83" t="s">
        <v>107</v>
      </c>
    </row>
    <row r="84" spans="1:1" x14ac:dyDescent="0.3">
      <c r="A84" s="72" t="s">
        <v>108</v>
      </c>
    </row>
    <row r="86" spans="1:1" ht="13.8" customHeight="1" x14ac:dyDescent="0.3">
      <c r="A86" t="s">
        <v>91</v>
      </c>
    </row>
    <row r="87" spans="1:1" ht="6" customHeight="1" x14ac:dyDescent="0.3"/>
    <row r="88" spans="1:1" x14ac:dyDescent="0.3">
      <c r="A88" t="s">
        <v>92</v>
      </c>
    </row>
    <row r="90" spans="1:1" x14ac:dyDescent="0.3">
      <c r="A90" s="73"/>
    </row>
    <row r="91" spans="1:1" x14ac:dyDescent="0.3">
      <c r="A91" s="73"/>
    </row>
    <row r="92" spans="1:1" x14ac:dyDescent="0.3">
      <c r="A92" s="73"/>
    </row>
  </sheetData>
  <mergeCells count="6">
    <mergeCell ref="J1:M1"/>
    <mergeCell ref="A2:M2"/>
    <mergeCell ref="A3:M3"/>
    <mergeCell ref="A4:L4"/>
    <mergeCell ref="C5:H5"/>
    <mergeCell ref="I5:M5"/>
  </mergeCells>
  <hyperlinks>
    <hyperlink ref="A84" r:id="rId1" display="product report, for example. To be consistent, the figures in this table also are annualized. For more information, see the FAQ &quot;Why does BEA publish estimates at annual" xr:uid="{6C4063AC-DE06-4191-8970-67C07FF2FBBE}"/>
    <hyperlink ref="A67" r:id="rId2" display="      funding to reimburse private lending institutions for the costs of administering these loans. For more information, see &quot;How does the Paycheck Protection Program of 2020 impact the national income" xr:uid="{EAEAA4AC-848B-4580-B7AB-4194295565C2}"/>
    <hyperlink ref="A68" r:id="rId3" display="     and product accounts (NIPAs)?&quot;." xr:uid="{817F6757-B553-46BF-9CD7-5BC23FBAA176}"/>
    <hyperlink ref="A72" r:id="rId4" display="exhausted all available regular and extended unemployment benefits.  For more information, see &quot;How will the expansion of unemployment benefits in response to " xr:uid="{7DC068C4-BAB1-4B66-8971-05A3FB59B096}"/>
    <hyperlink ref="A74" r:id="rId5" display="     &quot;How are the economic impact payments for individuals authorized by the CARES Act of 2020 recorded in the NIPAs?&quot;." xr:uid="{898918AA-12DB-4CE3-A8C1-86A6FFCBF16A}"/>
    <hyperlink ref="A80" r:id="rId6" display="student loans. For more information, see &quot;How does the 2020 CARES Act affect BEA's estimate of personal interest payments?&quot;." xr:uid="{3DA06EC3-37C3-4DCD-A7A9-D71DA4B01004}"/>
  </hyperlinks>
  <pageMargins left="0.7" right="0.7" top="0.75" bottom="0.75" header="0.3" footer="0.3"/>
  <pageSetup orientation="portrait" horizontalDpi="1200" verticalDpi="1200"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January 2021</vt:lpstr>
      <vt:lpstr>2020</vt:lpstr>
    </vt:vector>
  </TitlesOfParts>
  <Company>Bureau of Economic Analysis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Marissa Crawford</dc:creator>
  <cp:lastModifiedBy>Marissa Crawford</cp:lastModifiedBy>
  <dcterms:created xsi:type="dcterms:W3CDTF">2021-02-24T18:59:22Z</dcterms:created>
  <dcterms:modified xsi:type="dcterms:W3CDTF">2021-02-24T19:07:40Z</dcterms:modified>
</cp:coreProperties>
</file>