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N:\Branches\MAC\Current Estimate\Table Templates\Impacts Tables\2021Q2 Third and August PIO\"/>
    </mc:Choice>
  </mc:AlternateContent>
  <xr:revisionPtr revIDLastSave="0" documentId="8_{16EBE8AA-5BBB-4834-9F1D-770DF5EBDF56}" xr6:coauthVersionLast="46" xr6:coauthVersionMax="46" xr10:uidLastSave="{00000000-0000-0000-0000-000000000000}"/>
  <bookViews>
    <workbookView xWindow="-108" yWindow="-108" windowWidth="18648" windowHeight="9984" xr2:uid="{1B11DA81-C934-4F58-8C71-69632CD7160F}"/>
  </bookViews>
  <sheets>
    <sheet name="2021Q2 Thir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1" l="1"/>
  <c r="I42" i="1"/>
  <c r="I38" i="1"/>
  <c r="I37" i="1"/>
  <c r="I36" i="1"/>
  <c r="I35" i="1"/>
  <c r="I31" i="1"/>
  <c r="I21" i="1"/>
  <c r="I18" i="1"/>
</calcChain>
</file>

<file path=xl/sharedStrings.xml><?xml version="1.0" encoding="utf-8"?>
<sst xmlns="http://schemas.openxmlformats.org/spreadsheetml/2006/main" count="122" uniqueCount="81">
  <si>
    <t>Release Date: September 30, 2021</t>
  </si>
  <si>
    <t>Effects of Selected Federal Pandemic Response Programs on Personal Income, 2021Q2 Third</t>
  </si>
  <si>
    <r>
      <t>(Billions of dollars, seasonally adjusted at</t>
    </r>
    <r>
      <rPr>
        <b/>
        <sz val="11"/>
        <rFont val="Calibri"/>
        <family val="2"/>
        <scheme val="minor"/>
      </rPr>
      <t xml:space="preserve"> annual</t>
    </r>
    <r>
      <rPr>
        <b/>
        <sz val="11"/>
        <color theme="1"/>
        <rFont val="Calibri"/>
        <family val="2"/>
        <scheme val="minor"/>
      </rPr>
      <t xml:space="preserve"> rates)</t>
    </r>
  </si>
  <si>
    <t>Levels</t>
  </si>
  <si>
    <t>Change from preceding quarter</t>
  </si>
  <si>
    <t>Line</t>
  </si>
  <si>
    <t>Q1</t>
  </si>
  <si>
    <t>Q2</t>
  </si>
  <si>
    <t>Q3</t>
  </si>
  <si>
    <t>Q4</t>
  </si>
  <si>
    <t>Personal income</t>
  </si>
  <si>
    <t xml:space="preserve">        Compensation of employees</t>
  </si>
  <si>
    <t xml:space="preserve">                Wages and salaries</t>
  </si>
  <si>
    <t xml:space="preserve">                        Private industries</t>
  </si>
  <si>
    <t xml:space="preserve">                        Government</t>
  </si>
  <si>
    <t xml:space="preserve">                Supplements to wages and salaries</t>
  </si>
  <si>
    <t xml:space="preserve">        Proprietors' income with IVA and CCAdj</t>
  </si>
  <si>
    <t xml:space="preserve">                Farm</t>
  </si>
  <si>
    <t xml:space="preserve">                    Of which:</t>
  </si>
  <si>
    <r>
      <t xml:space="preserve">                        Coronavirus Food Assistance Program </t>
    </r>
    <r>
      <rPr>
        <vertAlign val="superscript"/>
        <sz val="11"/>
        <color theme="1"/>
        <rFont val="Calibri"/>
        <family val="2"/>
        <scheme val="minor"/>
      </rPr>
      <t>1</t>
    </r>
  </si>
  <si>
    <t>…</t>
  </si>
  <si>
    <r>
      <t xml:space="preserve">                        Paycheck Protection Program loans to businesses </t>
    </r>
    <r>
      <rPr>
        <vertAlign val="superscript"/>
        <sz val="11"/>
        <color theme="1"/>
        <rFont val="Calibri"/>
        <family val="2"/>
        <scheme val="minor"/>
      </rPr>
      <t>2</t>
    </r>
  </si>
  <si>
    <t xml:space="preserve">                Nonfarm</t>
  </si>
  <si>
    <t xml:space="preserve">                   Of which:</t>
  </si>
  <si>
    <t xml:space="preserve">        Rental income of persons with CCAdj</t>
  </si>
  <si>
    <t xml:space="preserve">        Personal income receipts on assets</t>
  </si>
  <si>
    <t xml:space="preserve">                Personal interest income</t>
  </si>
  <si>
    <t xml:space="preserve">                Personal dividend income</t>
  </si>
  <si>
    <t xml:space="preserve">        Personal current transfer receipts</t>
  </si>
  <si>
    <t xml:space="preserve">                Government social benefits to persons</t>
  </si>
  <si>
    <t xml:space="preserve">                        Social security </t>
  </si>
  <si>
    <t xml:space="preserve">                        Medicare </t>
  </si>
  <si>
    <t xml:space="preserve">                            Of which:</t>
  </si>
  <si>
    <r>
      <t xml:space="preserve">                                 Increase in Medicare reimbursement rates </t>
    </r>
    <r>
      <rPr>
        <vertAlign val="superscript"/>
        <sz val="11"/>
        <color theme="1"/>
        <rFont val="Calibri"/>
        <family val="2"/>
        <scheme val="minor"/>
      </rPr>
      <t>3</t>
    </r>
  </si>
  <si>
    <t xml:space="preserve">                        Medicaid</t>
  </si>
  <si>
    <t xml:space="preserve">                        Unemployment insurance</t>
  </si>
  <si>
    <r>
      <t xml:space="preserve">Of which: </t>
    </r>
    <r>
      <rPr>
        <i/>
        <vertAlign val="superscript"/>
        <sz val="11"/>
        <color theme="1"/>
        <rFont val="Calibri"/>
        <family val="2"/>
        <scheme val="minor"/>
      </rPr>
      <t>4</t>
    </r>
  </si>
  <si>
    <t>Extended Unemployment Benefits</t>
  </si>
  <si>
    <t>Pandemic Emergency Unemployment Compensation</t>
  </si>
  <si>
    <t>Pandemic Unemployment Assistance</t>
  </si>
  <si>
    <t>Pandemic Unemployment Compensation Payments</t>
  </si>
  <si>
    <t xml:space="preserve">                        Veterans' benefits</t>
  </si>
  <si>
    <t xml:space="preserve">                        Other</t>
  </si>
  <si>
    <t>Of which:</t>
  </si>
  <si>
    <r>
      <t xml:space="preserve">                                    Economic impact payments</t>
    </r>
    <r>
      <rPr>
        <vertAlign val="superscript"/>
        <sz val="11"/>
        <color theme="1"/>
        <rFont val="Calibri"/>
        <family val="2"/>
        <scheme val="minor"/>
      </rPr>
      <t xml:space="preserve"> 5</t>
    </r>
  </si>
  <si>
    <r>
      <t xml:space="preserve">                                    Lost wages supplemental payments </t>
    </r>
    <r>
      <rPr>
        <vertAlign val="superscript"/>
        <sz val="11"/>
        <color theme="1"/>
        <rFont val="Calibri"/>
        <family val="2"/>
        <scheme val="minor"/>
      </rPr>
      <t>6</t>
    </r>
  </si>
  <si>
    <r>
      <t xml:space="preserve">                                    Paycheck Protection Program loans to NPISH </t>
    </r>
    <r>
      <rPr>
        <vertAlign val="superscript"/>
        <sz val="11"/>
        <color theme="1"/>
        <rFont val="Calibri"/>
        <family val="2"/>
        <scheme val="minor"/>
      </rPr>
      <t>2</t>
    </r>
  </si>
  <si>
    <r>
      <t xml:space="preserve">                                    Provider Relief Fund to NPISH </t>
    </r>
    <r>
      <rPr>
        <vertAlign val="superscript"/>
        <sz val="11"/>
        <color theme="1"/>
        <rFont val="Calibri"/>
        <family val="2"/>
        <scheme val="minor"/>
      </rPr>
      <t>7</t>
    </r>
  </si>
  <si>
    <t xml:space="preserve">                Other current transfer receipts, from business (net)</t>
  </si>
  <si>
    <t xml:space="preserve">        Less: Contributions for government social insurance</t>
  </si>
  <si>
    <t>Less: Personal current taxes</t>
  </si>
  <si>
    <t>Equals: Disposable personal income (DPI)</t>
  </si>
  <si>
    <t>Less: Personal outlays</t>
  </si>
  <si>
    <t xml:space="preserve">        Personal consumption expenditures</t>
  </si>
  <si>
    <t xml:space="preserve">        Personal interest payments </t>
  </si>
  <si>
    <r>
      <t>Student loan forbearance</t>
    </r>
    <r>
      <rPr>
        <vertAlign val="superscript"/>
        <sz val="11"/>
        <rFont val="Calibri"/>
        <family val="2"/>
      </rPr>
      <t xml:space="preserve"> 8</t>
    </r>
  </si>
  <si>
    <t xml:space="preserve">        Personal current transfer payments</t>
  </si>
  <si>
    <t xml:space="preserve">                To government</t>
  </si>
  <si>
    <t xml:space="preserve">                To the rest of the world (net)</t>
  </si>
  <si>
    <t>Equals: Personal saving</t>
  </si>
  <si>
    <t>CARES</t>
  </si>
  <si>
    <t>-Coronavirus Aid, Relief, and Economic Security</t>
  </si>
  <si>
    <t>CCAdj</t>
  </si>
  <si>
    <t>-Capital consumption adjustment</t>
  </si>
  <si>
    <t>IVA</t>
  </si>
  <si>
    <t>-Inventory valuation adjustment</t>
  </si>
  <si>
    <t>NPISH</t>
  </si>
  <si>
    <t>-Nonprofit institutions serving households</t>
  </si>
  <si>
    <t xml:space="preserve">1. The Coronavirus Food Assistance Program, initially established by the CARES Act, provides direct support to farmers and ranchers where prices and market supply chains have been impacted by the COVID-19 pandemic. </t>
  </si>
  <si>
    <r>
      <rPr>
        <sz val="11"/>
        <rFont val="Calibri"/>
        <family val="2"/>
        <scheme val="minor"/>
      </rPr>
      <t xml:space="preserve">2.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t>
    </r>
    <r>
      <rPr>
        <u/>
        <sz val="11"/>
        <color theme="10"/>
        <rFont val="Calibri"/>
        <family val="2"/>
        <scheme val="minor"/>
      </rPr>
      <t>How does the Paycheck Protection Program impact the national income and product accounts (NIPAs)?</t>
    </r>
  </si>
  <si>
    <t>3. A two percent reduction in reimbursements paid to Medicare service providers that went into effect in 2013 was initially suspended by the CARES Act. The resulting increased reimbursement rates went into effect beginning on May 1, 2020.</t>
  </si>
  <si>
    <r>
      <rPr>
        <sz val="11"/>
        <rFont val="Calibri"/>
        <family val="2"/>
        <scheme val="minor"/>
      </rPr>
      <t>4. Unemployment insurance benefits were expanded through several programs that were initially established through the CARES Act. For more information, see</t>
    </r>
    <r>
      <rPr>
        <u/>
        <sz val="11"/>
        <color theme="10"/>
        <rFont val="Calibri"/>
        <family val="2"/>
        <scheme val="minor"/>
      </rPr>
      <t xml:space="preserve"> How will the expansion of unemployment benefits in response to the COVID-19 pandemic be recorded in the NIPAs?</t>
    </r>
  </si>
  <si>
    <r>
      <rPr>
        <sz val="11"/>
        <rFont val="Calibri"/>
        <family val="2"/>
        <scheme val="minor"/>
      </rPr>
      <t>5. Economic impact payments, initially established by the CARES Act, provide direct payments to individuals. For more information, see</t>
    </r>
    <r>
      <rPr>
        <u/>
        <sz val="11"/>
        <color theme="10"/>
        <rFont val="Calibri"/>
        <family val="2"/>
        <scheme val="minor"/>
      </rPr>
      <t xml:space="preserve"> How are federal economic impact payments to support individuals during the COVID-19 pandemic recorded in the NIPAs?</t>
    </r>
  </si>
  <si>
    <t xml:space="preserve">6. The Federal Emergency Management Agency (FEMA) was authorized to make payments from the Disaster Relief Fund to supplement wages lost as a result of the COVID-19 pandemic. </t>
  </si>
  <si>
    <t>7. The Department of Health and Human Services distributes money from the Provider Relief Fund to hospitals and health care providers on the front lines of the coronavirus response. This funding supports health care-related expenses or lost revenue attributable to COVID-19 and ensures uninsured Americans can get treatment for COVID-19. In the NIPAs, funds provided to nonprofit hospitals are recorded as social benefits.</t>
  </si>
  <si>
    <r>
      <rPr>
        <sz val="11"/>
        <rFont val="Calibri"/>
        <family val="2"/>
        <scheme val="minor"/>
      </rPr>
      <t>8. Interest payments due on certain categories of federally-held student loans were initially suspended by the CARES Act. For more information, see</t>
    </r>
    <r>
      <rPr>
        <u/>
        <sz val="11"/>
        <color theme="10"/>
        <rFont val="Calibri"/>
        <family val="2"/>
        <scheme val="minor"/>
      </rPr>
      <t xml:space="preserve"> How does the federal response to the COVID-19 pandemic affect BEA's estimate of personal interest payments?</t>
    </r>
  </si>
  <si>
    <r>
      <rPr>
        <sz val="11"/>
        <rFont val="Calibri"/>
        <family val="2"/>
        <scheme val="minor"/>
      </rPr>
      <t xml:space="preserve">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t>
    </r>
    <r>
      <rPr>
        <u/>
        <sz val="11"/>
        <color theme="10"/>
        <rFont val="Calibri"/>
        <family val="2"/>
        <scheme val="minor"/>
      </rPr>
      <t xml:space="preserve">Why does BEA publish estimates at annual rates? </t>
    </r>
    <r>
      <rPr>
        <sz val="11"/>
        <rFont val="Calibri"/>
        <family val="2"/>
        <scheme val="minor"/>
      </rPr>
      <t>on BEA's website.</t>
    </r>
  </si>
  <si>
    <t>Data on this table will be superseded by updated estimates.</t>
  </si>
  <si>
    <t>Source: U.S. Bureau of Economic Analysis</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</si>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</sst>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name val="Calibri"/>
      <family val="2"/>
    </font>
    <font>
      <i/>
      <sz val="11"/>
      <color theme="1"/>
      <name val="Calibri"/>
      <family val="2"/>
      <scheme val="minor"/>
    </font>
    <font>
      <vertAlign val="superscript"/>
      <sz val="11"/>
      <color theme="1"/>
      <name val="Calibri"/>
      <family val="2"/>
      <scheme val="minor"/>
    </font>
    <font>
      <i/>
      <vertAlign val="superscript"/>
      <sz val="11"/>
      <color theme="1"/>
      <name val="Calibri"/>
      <family val="2"/>
      <scheme val="minor"/>
    </font>
    <font>
      <sz val="11"/>
      <name val="Calibri"/>
      <family val="2"/>
      <scheme val="minor"/>
    </font>
    <font>
      <i/>
      <sz val="11"/>
      <name val="Calibri"/>
      <family val="2"/>
    </font>
    <font>
      <sz val="11"/>
      <name val="Calibri"/>
      <family val="2"/>
    </font>
    <font>
      <vertAlign val="superscript"/>
      <sz val="11"/>
      <name val="Calibri"/>
      <family val="2"/>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thin">
        <color theme="0" tint="-0.499984740745262"/>
      </left>
      <right/>
      <top/>
      <bottom/>
      <diagonal/>
    </border>
    <border>
      <left style="medium">
        <color theme="2" tint="-0.499984740745262"/>
      </left>
      <right style="medium">
        <color theme="2" tint="-0.499984740745262"/>
      </right>
      <top/>
      <bottom/>
      <diagonal/>
    </border>
    <border>
      <left/>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top/>
      <bottom style="medium">
        <color theme="0" tint="-0.499984740745262"/>
      </bottom>
      <diagonal/>
    </border>
  </borders>
  <cellStyleXfs count="3">
    <xf numFmtId="0" fontId="0" fillId="0" borderId="0"/>
    <xf numFmtId="0" fontId="3" fillId="0" borderId="0" applyNumberFormat="0" applyFill="0" applyBorder="0" applyAlignment="0" applyProtection="0"/>
    <xf numFmtId="0" fontId="1" fillId="0" borderId="0"/>
  </cellStyleXfs>
  <cellXfs count="78">
    <xf numFmtId="0" fontId="0" fillId="0" borderId="0" xfId="0"/>
    <xf numFmtId="164" fontId="0" fillId="0" borderId="0" xfId="0" applyNumberFormat="1" applyAlignment="1">
      <alignment horizontal="right"/>
    </xf>
    <xf numFmtId="164" fontId="0" fillId="0" borderId="0" xfId="0" applyNumberFormat="1"/>
    <xf numFmtId="0" fontId="2" fillId="0" borderId="0" xfId="0" applyFont="1" applyAlignment="1">
      <alignment horizontal="center"/>
    </xf>
    <xf numFmtId="0" fontId="2" fillId="0" borderId="1" xfId="0" applyFont="1" applyBorder="1"/>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xf numFmtId="0" fontId="0" fillId="0" borderId="12" xfId="0" applyBorder="1"/>
    <xf numFmtId="0" fontId="0" fillId="0" borderId="9" xfId="0" applyBorder="1" applyAlignment="1">
      <alignment horizontal="center"/>
    </xf>
    <xf numFmtId="0" fontId="0" fillId="0" borderId="13" xfId="0" applyBorder="1" applyAlignment="1">
      <alignment horizontal="center"/>
    </xf>
    <xf numFmtId="0" fontId="2" fillId="2" borderId="0" xfId="0" applyFont="1" applyFill="1"/>
    <xf numFmtId="0" fontId="5" fillId="2" borderId="14" xfId="0" applyFont="1" applyFill="1" applyBorder="1"/>
    <xf numFmtId="165" fontId="2" fillId="2" borderId="15" xfId="0" quotePrefix="1" applyNumberFormat="1" applyFont="1" applyFill="1" applyBorder="1" applyAlignment="1">
      <alignment horizontal="right"/>
    </xf>
    <xf numFmtId="165" fontId="2" fillId="2" borderId="16" xfId="0" quotePrefix="1" applyNumberFormat="1" applyFont="1" applyFill="1" applyBorder="1" applyAlignment="1">
      <alignment horizontal="right"/>
    </xf>
    <xf numFmtId="165" fontId="2" fillId="2" borderId="17" xfId="0" quotePrefix="1" applyNumberFormat="1" applyFont="1" applyFill="1" applyBorder="1" applyAlignment="1">
      <alignment horizontal="right"/>
    </xf>
    <xf numFmtId="165" fontId="2" fillId="2" borderId="18" xfId="0" quotePrefix="1" applyNumberFormat="1" applyFont="1" applyFill="1" applyBorder="1" applyAlignment="1">
      <alignment horizontal="right"/>
    </xf>
    <xf numFmtId="165" fontId="2" fillId="2" borderId="19" xfId="0" quotePrefix="1" applyNumberFormat="1" applyFont="1" applyFill="1" applyBorder="1" applyAlignment="1">
      <alignment horizontal="right"/>
    </xf>
    <xf numFmtId="0" fontId="2" fillId="0" borderId="0" xfId="0" applyFont="1"/>
    <xf numFmtId="0" fontId="5" fillId="0" borderId="6" xfId="0" applyFont="1" applyBorder="1"/>
    <xf numFmtId="165" fontId="2" fillId="0" borderId="20" xfId="0" quotePrefix="1" applyNumberFormat="1" applyFont="1" applyBorder="1" applyAlignment="1">
      <alignment horizontal="right"/>
    </xf>
    <xf numFmtId="165" fontId="2" fillId="0" borderId="21" xfId="0" quotePrefix="1" applyNumberFormat="1" applyFont="1" applyBorder="1" applyAlignment="1">
      <alignment horizontal="right"/>
    </xf>
    <xf numFmtId="165" fontId="2" fillId="0" borderId="0" xfId="0" quotePrefix="1" applyNumberFormat="1" applyFont="1" applyAlignment="1">
      <alignment horizontal="right"/>
    </xf>
    <xf numFmtId="165" fontId="2" fillId="0" borderId="22" xfId="0" quotePrefix="1" applyNumberFormat="1" applyFont="1" applyBorder="1" applyAlignment="1">
      <alignment horizontal="right"/>
    </xf>
    <xf numFmtId="165" fontId="2" fillId="0" borderId="23" xfId="0" quotePrefix="1" applyNumberFormat="1" applyFont="1" applyBorder="1" applyAlignment="1">
      <alignment horizontal="right"/>
    </xf>
    <xf numFmtId="0" fontId="0" fillId="2" borderId="0" xfId="0" applyFill="1"/>
    <xf numFmtId="0" fontId="0" fillId="2" borderId="6" xfId="0" applyFill="1" applyBorder="1"/>
    <xf numFmtId="165" fontId="0" fillId="2" borderId="20" xfId="0" quotePrefix="1" applyNumberFormat="1" applyFill="1" applyBorder="1" applyAlignment="1">
      <alignment horizontal="right"/>
    </xf>
    <xf numFmtId="165" fontId="0" fillId="2" borderId="21" xfId="0" quotePrefix="1" applyNumberFormat="1" applyFill="1" applyBorder="1" applyAlignment="1">
      <alignment horizontal="right"/>
    </xf>
    <xf numFmtId="165" fontId="0" fillId="2" borderId="0" xfId="0" quotePrefix="1" applyNumberFormat="1" applyFill="1" applyAlignment="1">
      <alignment horizontal="right"/>
    </xf>
    <xf numFmtId="165" fontId="0" fillId="2" borderId="22" xfId="0" quotePrefix="1" applyNumberFormat="1" applyFill="1" applyBorder="1" applyAlignment="1">
      <alignment horizontal="right"/>
    </xf>
    <xf numFmtId="165" fontId="0" fillId="2" borderId="23" xfId="0" quotePrefix="1" applyNumberFormat="1" applyFill="1" applyBorder="1" applyAlignment="1">
      <alignment horizontal="right"/>
    </xf>
    <xf numFmtId="165" fontId="0" fillId="0" borderId="20" xfId="0" quotePrefix="1" applyNumberFormat="1" applyBorder="1" applyAlignment="1">
      <alignment horizontal="right"/>
    </xf>
    <xf numFmtId="165" fontId="0" fillId="0" borderId="21" xfId="0" quotePrefix="1" applyNumberFormat="1" applyBorder="1" applyAlignment="1">
      <alignment horizontal="right"/>
    </xf>
    <xf numFmtId="165" fontId="0" fillId="0" borderId="0" xfId="0" quotePrefix="1" applyNumberFormat="1" applyAlignment="1">
      <alignment horizontal="right"/>
    </xf>
    <xf numFmtId="165" fontId="0" fillId="0" borderId="22" xfId="0" quotePrefix="1" applyNumberFormat="1" applyBorder="1" applyAlignment="1">
      <alignment horizontal="right"/>
    </xf>
    <xf numFmtId="165" fontId="0" fillId="0" borderId="23" xfId="0" quotePrefix="1" applyNumberFormat="1" applyBorder="1" applyAlignment="1">
      <alignment horizontal="right"/>
    </xf>
    <xf numFmtId="0" fontId="5" fillId="2" borderId="6" xfId="0" applyFont="1" applyFill="1" applyBorder="1"/>
    <xf numFmtId="165" fontId="2" fillId="2" borderId="20" xfId="0" quotePrefix="1" applyNumberFormat="1" applyFont="1" applyFill="1" applyBorder="1" applyAlignment="1">
      <alignment horizontal="right"/>
    </xf>
    <xf numFmtId="165" fontId="2" fillId="2" borderId="21" xfId="0" quotePrefix="1" applyNumberFormat="1" applyFont="1" applyFill="1" applyBorder="1" applyAlignment="1">
      <alignment horizontal="right"/>
    </xf>
    <xf numFmtId="165" fontId="2" fillId="2" borderId="0" xfId="0" quotePrefix="1" applyNumberFormat="1" applyFont="1" applyFill="1" applyAlignment="1">
      <alignment horizontal="right"/>
    </xf>
    <xf numFmtId="165" fontId="2" fillId="2" borderId="22" xfId="0" quotePrefix="1" applyNumberFormat="1" applyFont="1" applyFill="1" applyBorder="1" applyAlignment="1">
      <alignment horizontal="right"/>
    </xf>
    <xf numFmtId="165" fontId="2" fillId="2" borderId="23" xfId="0" quotePrefix="1" applyNumberFormat="1" applyFont="1" applyFill="1" applyBorder="1" applyAlignment="1">
      <alignment horizontal="right"/>
    </xf>
    <xf numFmtId="0" fontId="6" fillId="2" borderId="6" xfId="0" applyFont="1" applyFill="1" applyBorder="1"/>
    <xf numFmtId="0" fontId="0" fillId="0" borderId="24" xfId="0" applyBorder="1"/>
    <xf numFmtId="0" fontId="6" fillId="0" borderId="6" xfId="0" applyFont="1" applyBorder="1"/>
    <xf numFmtId="0" fontId="6" fillId="0" borderId="6" xfId="0" applyFont="1" applyBorder="1" applyAlignment="1">
      <alignment horizontal="left" indent="9"/>
    </xf>
    <xf numFmtId="0" fontId="0" fillId="0" borderId="6" xfId="0" applyBorder="1" applyAlignment="1">
      <alignment horizontal="left" indent="10"/>
    </xf>
    <xf numFmtId="0" fontId="9" fillId="2" borderId="6" xfId="2" quotePrefix="1" applyFont="1" applyFill="1" applyBorder="1" applyAlignment="1">
      <alignment horizontal="left" indent="10"/>
    </xf>
    <xf numFmtId="0" fontId="9" fillId="0" borderId="6" xfId="2" quotePrefix="1" applyFont="1" applyBorder="1" applyAlignment="1">
      <alignment horizontal="left" indent="10"/>
    </xf>
    <xf numFmtId="0" fontId="0" fillId="0" borderId="6" xfId="0" applyBorder="1" applyAlignment="1">
      <alignment horizontal="left"/>
    </xf>
    <xf numFmtId="0" fontId="0" fillId="2" borderId="6" xfId="0" applyFill="1" applyBorder="1" applyAlignment="1">
      <alignment horizontal="left"/>
    </xf>
    <xf numFmtId="0" fontId="10" fillId="2" borderId="6" xfId="0" applyFont="1" applyFill="1" applyBorder="1" applyAlignment="1">
      <alignment horizontal="left" indent="3"/>
    </xf>
    <xf numFmtId="0" fontId="11" fillId="2" borderId="6" xfId="0" applyFont="1" applyFill="1" applyBorder="1" applyAlignment="1">
      <alignment horizontal="left" indent="4"/>
    </xf>
    <xf numFmtId="0" fontId="2" fillId="2" borderId="25" xfId="0" applyFont="1" applyFill="1" applyBorder="1"/>
    <xf numFmtId="0" fontId="5" fillId="2" borderId="26" xfId="0" applyFont="1" applyFill="1" applyBorder="1"/>
    <xf numFmtId="165" fontId="2" fillId="2" borderId="27" xfId="0" quotePrefix="1" applyNumberFormat="1" applyFont="1" applyFill="1" applyBorder="1" applyAlignment="1">
      <alignment horizontal="right"/>
    </xf>
    <xf numFmtId="165" fontId="2" fillId="2" borderId="28" xfId="0" quotePrefix="1" applyNumberFormat="1" applyFont="1" applyFill="1" applyBorder="1" applyAlignment="1">
      <alignment horizontal="right"/>
    </xf>
    <xf numFmtId="165" fontId="2" fillId="2" borderId="25" xfId="0" quotePrefix="1" applyNumberFormat="1" applyFont="1" applyFill="1" applyBorder="1" applyAlignment="1">
      <alignment horizontal="right"/>
    </xf>
    <xf numFmtId="165" fontId="2" fillId="2" borderId="29" xfId="0" quotePrefix="1" applyNumberFormat="1" applyFont="1" applyFill="1" applyBorder="1" applyAlignment="1">
      <alignment horizontal="right"/>
    </xf>
    <xf numFmtId="165" fontId="2" fillId="2" borderId="30" xfId="0" quotePrefix="1" applyNumberFormat="1" applyFont="1" applyFill="1" applyBorder="1" applyAlignment="1">
      <alignment horizontal="right"/>
    </xf>
    <xf numFmtId="0" fontId="9" fillId="0" borderId="0" xfId="0" quotePrefix="1" applyFont="1"/>
    <xf numFmtId="0" fontId="0" fillId="0" borderId="0" xfId="0" quotePrefix="1"/>
    <xf numFmtId="0" fontId="0" fillId="0" borderId="0" xfId="0" applyAlignment="1">
      <alignment horizontal="left" wrapText="1"/>
    </xf>
    <xf numFmtId="0" fontId="3" fillId="0" borderId="0" xfId="1" applyAlignment="1">
      <alignment horizontal="left" vertical="center" wrapText="1"/>
    </xf>
    <xf numFmtId="0" fontId="9" fillId="0" borderId="0" xfId="1" applyFont="1" applyFill="1" applyAlignment="1">
      <alignment horizontal="left" vertical="center" wrapText="1"/>
    </xf>
    <xf numFmtId="0" fontId="3" fillId="0" borderId="0" xfId="1" applyFill="1" applyAlignment="1">
      <alignment horizontal="left" wrapText="1"/>
    </xf>
    <xf numFmtId="0" fontId="3" fillId="0" borderId="0" xfId="1" applyFill="1" applyAlignment="1">
      <alignment horizontal="left" vertical="center" wrapText="1"/>
    </xf>
    <xf numFmtId="0" fontId="3" fillId="0" borderId="0" xfId="1" applyAlignment="1">
      <alignment horizontal="left" wrapText="1"/>
    </xf>
    <xf numFmtId="0" fontId="0" fillId="0" borderId="0" xfId="0" applyAlignment="1">
      <alignment horizontal="left" vertical="center" indent="2"/>
    </xf>
  </cellXfs>
  <cellStyles count="3">
    <cellStyle name="Hyperlink" xfId="1" builtinId="8"/>
    <cellStyle name="Normal" xfId="0" builtinId="0"/>
    <cellStyle name="Normal 14" xfId="2" xr:uid="{ECE290B3-7FC0-4081-A923-842373706B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ea.gov/help/faq/1408" TargetMode="External"/><Relationship Id="rId7" Type="http://schemas.openxmlformats.org/officeDocument/2006/relationships/customProperty" Target="../customProperty1.bin"/><Relationship Id="rId2" Type="http://schemas.openxmlformats.org/officeDocument/2006/relationships/hyperlink" Target="https://www.bea.gov/help/faq/121" TargetMode="External"/><Relationship Id="rId1" Type="http://schemas.openxmlformats.org/officeDocument/2006/relationships/hyperlink" Target="https://www.bea.gov/help/faq/1407" TargetMode="External"/><Relationship Id="rId6" Type="http://schemas.openxmlformats.org/officeDocument/2006/relationships/printerSettings" Target="../printerSettings/printerSettings1.bin"/><Relationship Id="rId5" Type="http://schemas.openxmlformats.org/officeDocument/2006/relationships/hyperlink" Target="https://www.bea.gov/help/faq/1409" TargetMode="External"/><Relationship Id="rId4" Type="http://schemas.openxmlformats.org/officeDocument/2006/relationships/hyperlink" Target="https://www.bea.gov/help/faq/1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B3AD-83D9-4E80-8481-0DE0F147ACC5}">
  <dimension ref="A1:N82"/>
  <sheetViews>
    <sheetView tabSelected="1" zoomScale="80" zoomScaleNormal="80" workbookViewId="0">
      <selection activeCell="D8" sqref="D8"/>
    </sheetView>
  </sheetViews>
  <sheetFormatPr defaultRowHeight="14.4" x14ac:dyDescent="0.3"/>
  <cols>
    <col min="1" max="1" width="6.5546875" customWidth="1"/>
    <col min="2" max="2" width="62.44140625" customWidth="1"/>
    <col min="11" max="11" width="9.88671875" bestFit="1" customWidth="1"/>
  </cols>
  <sheetData>
    <row r="1" spans="1:14" x14ac:dyDescent="0.3">
      <c r="J1" s="1" t="s">
        <v>0</v>
      </c>
      <c r="K1" s="1"/>
      <c r="L1" s="1"/>
      <c r="M1" s="1"/>
      <c r="N1" s="2"/>
    </row>
    <row r="2" spans="1:14" x14ac:dyDescent="0.3">
      <c r="A2" s="3" t="s">
        <v>1</v>
      </c>
      <c r="B2" s="3"/>
      <c r="C2" s="3"/>
      <c r="D2" s="3"/>
      <c r="E2" s="3"/>
      <c r="F2" s="3"/>
      <c r="G2" s="3"/>
      <c r="H2" s="3"/>
      <c r="I2" s="3"/>
      <c r="J2" s="3"/>
      <c r="K2" s="3"/>
      <c r="L2" s="3"/>
      <c r="M2" s="3"/>
    </row>
    <row r="3" spans="1:14" x14ac:dyDescent="0.3">
      <c r="A3" s="3" t="s">
        <v>2</v>
      </c>
      <c r="B3" s="3"/>
      <c r="C3" s="3"/>
      <c r="D3" s="3"/>
      <c r="E3" s="3"/>
      <c r="F3" s="3"/>
      <c r="G3" s="3"/>
      <c r="H3" s="3"/>
      <c r="I3" s="3"/>
      <c r="J3" s="3"/>
      <c r="K3" s="3"/>
      <c r="L3" s="3"/>
      <c r="M3" s="3"/>
    </row>
    <row r="4" spans="1:14" ht="15" thickBot="1" x14ac:dyDescent="0.35">
      <c r="A4" s="3"/>
      <c r="B4" s="3"/>
      <c r="C4" s="3"/>
      <c r="D4" s="3"/>
      <c r="E4" s="3"/>
      <c r="F4" s="3"/>
      <c r="G4" s="3"/>
      <c r="H4" s="3"/>
      <c r="I4" s="3"/>
      <c r="J4" s="3"/>
      <c r="K4" s="3"/>
      <c r="L4" s="3"/>
    </row>
    <row r="5" spans="1:14" x14ac:dyDescent="0.3">
      <c r="A5" s="4"/>
      <c r="B5" s="5"/>
      <c r="C5" s="6" t="s">
        <v>3</v>
      </c>
      <c r="D5" s="7"/>
      <c r="E5" s="7"/>
      <c r="F5" s="7"/>
      <c r="G5" s="7"/>
      <c r="H5" s="8"/>
      <c r="I5" s="6" t="s">
        <v>4</v>
      </c>
      <c r="J5" s="7"/>
      <c r="K5" s="7"/>
      <c r="L5" s="7"/>
      <c r="M5" s="8"/>
    </row>
    <row r="6" spans="1:14" x14ac:dyDescent="0.3">
      <c r="A6" s="9" t="s">
        <v>5</v>
      </c>
      <c r="B6" s="10"/>
      <c r="C6" s="11">
        <v>2020</v>
      </c>
      <c r="D6" s="12"/>
      <c r="E6" s="12"/>
      <c r="F6" s="12"/>
      <c r="G6" s="13">
        <v>2021</v>
      </c>
      <c r="H6" s="14"/>
      <c r="I6" s="11">
        <v>2020</v>
      </c>
      <c r="J6" s="12"/>
      <c r="K6" s="12"/>
      <c r="L6" s="13">
        <v>2021</v>
      </c>
      <c r="M6" s="14"/>
    </row>
    <row r="7" spans="1:14" x14ac:dyDescent="0.3">
      <c r="A7" s="15"/>
      <c r="B7" s="16"/>
      <c r="C7" s="17" t="s">
        <v>6</v>
      </c>
      <c r="D7" s="17" t="s">
        <v>7</v>
      </c>
      <c r="E7" s="17" t="s">
        <v>8</v>
      </c>
      <c r="F7" s="17" t="s">
        <v>9</v>
      </c>
      <c r="G7" s="17" t="s">
        <v>6</v>
      </c>
      <c r="H7" s="18" t="s">
        <v>7</v>
      </c>
      <c r="I7" s="17" t="s">
        <v>7</v>
      </c>
      <c r="J7" s="17" t="s">
        <v>8</v>
      </c>
      <c r="K7" s="17" t="s">
        <v>9</v>
      </c>
      <c r="L7" s="17" t="s">
        <v>6</v>
      </c>
      <c r="M7" s="18" t="s">
        <v>7</v>
      </c>
    </row>
    <row r="8" spans="1:14" x14ac:dyDescent="0.3">
      <c r="A8" s="19">
        <v>1</v>
      </c>
      <c r="B8" s="20" t="s">
        <v>10</v>
      </c>
      <c r="C8" s="21">
        <v>18842.2</v>
      </c>
      <c r="D8" s="22">
        <v>20348.7</v>
      </c>
      <c r="E8" s="23">
        <v>19777.400000000001</v>
      </c>
      <c r="F8" s="22">
        <v>19542</v>
      </c>
      <c r="G8" s="23">
        <v>21867.3</v>
      </c>
      <c r="H8" s="24">
        <v>20575.099999999999</v>
      </c>
      <c r="I8" s="21">
        <v>1506.5</v>
      </c>
      <c r="J8" s="22">
        <v>-571.20000000000005</v>
      </c>
      <c r="K8" s="23">
        <v>-235.4</v>
      </c>
      <c r="L8" s="25">
        <v>2325.3000000000002</v>
      </c>
      <c r="M8" s="24">
        <v>-1292.2</v>
      </c>
    </row>
    <row r="9" spans="1:14" x14ac:dyDescent="0.3">
      <c r="A9" s="26">
        <v>2</v>
      </c>
      <c r="B9" s="27" t="s">
        <v>11</v>
      </c>
      <c r="C9" s="28">
        <v>11755.5</v>
      </c>
      <c r="D9" s="29">
        <v>11029.2</v>
      </c>
      <c r="E9" s="30">
        <v>11539.7</v>
      </c>
      <c r="F9" s="29">
        <v>11964.2</v>
      </c>
      <c r="G9" s="30">
        <v>12088.9</v>
      </c>
      <c r="H9" s="31">
        <v>12308.3</v>
      </c>
      <c r="I9" s="28">
        <v>-726.3</v>
      </c>
      <c r="J9" s="29">
        <v>510.5</v>
      </c>
      <c r="K9" s="30">
        <v>424.5</v>
      </c>
      <c r="L9" s="32">
        <v>124.7</v>
      </c>
      <c r="M9" s="31">
        <v>219.4</v>
      </c>
    </row>
    <row r="10" spans="1:14" x14ac:dyDescent="0.3">
      <c r="A10" s="33">
        <v>3</v>
      </c>
      <c r="B10" s="34" t="s">
        <v>12</v>
      </c>
      <c r="C10" s="35">
        <v>9604.1</v>
      </c>
      <c r="D10" s="36">
        <v>8979</v>
      </c>
      <c r="E10" s="37">
        <v>9410.2999999999993</v>
      </c>
      <c r="F10" s="36">
        <v>9783</v>
      </c>
      <c r="G10" s="37">
        <v>9879.2000000000007</v>
      </c>
      <c r="H10" s="38">
        <v>10079.1</v>
      </c>
      <c r="I10" s="35">
        <v>-625.1</v>
      </c>
      <c r="J10" s="36">
        <v>431.4</v>
      </c>
      <c r="K10" s="37">
        <v>372.7</v>
      </c>
      <c r="L10" s="39">
        <v>96.2</v>
      </c>
      <c r="M10" s="38">
        <v>199.9</v>
      </c>
    </row>
    <row r="11" spans="1:14" x14ac:dyDescent="0.3">
      <c r="A11">
        <v>4</v>
      </c>
      <c r="B11" s="10" t="s">
        <v>13</v>
      </c>
      <c r="C11" s="40">
        <v>8088.9</v>
      </c>
      <c r="D11" s="41">
        <v>7511.3</v>
      </c>
      <c r="E11" s="42">
        <v>7911.5</v>
      </c>
      <c r="F11" s="41">
        <v>8286.6</v>
      </c>
      <c r="G11" s="42">
        <v>8376.5</v>
      </c>
      <c r="H11" s="43">
        <v>8560</v>
      </c>
      <c r="I11" s="40">
        <v>-577.6</v>
      </c>
      <c r="J11" s="41">
        <v>400.2</v>
      </c>
      <c r="K11" s="42">
        <v>375.1</v>
      </c>
      <c r="L11" s="44">
        <v>89.9</v>
      </c>
      <c r="M11" s="43">
        <v>183.5</v>
      </c>
    </row>
    <row r="12" spans="1:14" x14ac:dyDescent="0.3">
      <c r="A12" s="33">
        <v>5</v>
      </c>
      <c r="B12" s="34" t="s">
        <v>14</v>
      </c>
      <c r="C12" s="35">
        <v>1515.2</v>
      </c>
      <c r="D12" s="36">
        <v>1467.7</v>
      </c>
      <c r="E12" s="37">
        <v>1498.8</v>
      </c>
      <c r="F12" s="36">
        <v>1496.4</v>
      </c>
      <c r="G12" s="37">
        <v>1502.7</v>
      </c>
      <c r="H12" s="38">
        <v>1519.1</v>
      </c>
      <c r="I12" s="35">
        <v>-47.5</v>
      </c>
      <c r="J12" s="36">
        <v>31.2</v>
      </c>
      <c r="K12" s="37">
        <v>-2.4</v>
      </c>
      <c r="L12" s="39">
        <v>6.3</v>
      </c>
      <c r="M12" s="38">
        <v>16.399999999999999</v>
      </c>
    </row>
    <row r="13" spans="1:14" x14ac:dyDescent="0.3">
      <c r="A13">
        <v>6</v>
      </c>
      <c r="B13" s="10" t="s">
        <v>15</v>
      </c>
      <c r="C13" s="40">
        <v>2151.4</v>
      </c>
      <c r="D13" s="41">
        <v>2050.1999999999998</v>
      </c>
      <c r="E13" s="42">
        <v>2129.4</v>
      </c>
      <c r="F13" s="41">
        <v>2181.1</v>
      </c>
      <c r="G13" s="42">
        <v>2209.6999999999998</v>
      </c>
      <c r="H13" s="43">
        <v>2229.1999999999998</v>
      </c>
      <c r="I13" s="40">
        <v>-101.2</v>
      </c>
      <c r="J13" s="41">
        <v>79.2</v>
      </c>
      <c r="K13" s="42">
        <v>51.8</v>
      </c>
      <c r="L13" s="44">
        <v>28.6</v>
      </c>
      <c r="M13" s="43">
        <v>19.399999999999999</v>
      </c>
    </row>
    <row r="14" spans="1:14" x14ac:dyDescent="0.3">
      <c r="A14" s="19">
        <v>7</v>
      </c>
      <c r="B14" s="45" t="s">
        <v>16</v>
      </c>
      <c r="C14" s="46">
        <v>1638.3</v>
      </c>
      <c r="D14" s="47">
        <v>1471.1</v>
      </c>
      <c r="E14" s="48">
        <v>1760.7</v>
      </c>
      <c r="F14" s="47">
        <v>1730</v>
      </c>
      <c r="G14" s="48">
        <v>1714</v>
      </c>
      <c r="H14" s="49">
        <v>1848.2</v>
      </c>
      <c r="I14" s="46">
        <v>-167.2</v>
      </c>
      <c r="J14" s="47">
        <v>289.7</v>
      </c>
      <c r="K14" s="48">
        <v>-30.7</v>
      </c>
      <c r="L14" s="50">
        <v>-16.100000000000001</v>
      </c>
      <c r="M14" s="49">
        <v>134.19999999999999</v>
      </c>
    </row>
    <row r="15" spans="1:14" x14ac:dyDescent="0.3">
      <c r="A15">
        <v>8</v>
      </c>
      <c r="B15" s="10" t="s">
        <v>17</v>
      </c>
      <c r="C15" s="40">
        <v>58.1</v>
      </c>
      <c r="D15" s="41">
        <v>44.9</v>
      </c>
      <c r="E15" s="42">
        <v>69.2</v>
      </c>
      <c r="F15" s="41">
        <v>108.5</v>
      </c>
      <c r="G15" s="42">
        <v>73</v>
      </c>
      <c r="H15" s="43">
        <v>119.4</v>
      </c>
      <c r="I15" s="40">
        <v>-13.2</v>
      </c>
      <c r="J15" s="41">
        <v>24.4</v>
      </c>
      <c r="K15" s="42">
        <v>39.299999999999997</v>
      </c>
      <c r="L15" s="44">
        <v>-35.5</v>
      </c>
      <c r="M15" s="43">
        <v>46.4</v>
      </c>
    </row>
    <row r="16" spans="1:14" x14ac:dyDescent="0.3">
      <c r="A16" s="33"/>
      <c r="B16" s="51" t="s">
        <v>18</v>
      </c>
      <c r="C16" s="35"/>
      <c r="D16" s="36"/>
      <c r="E16" s="37"/>
      <c r="F16" s="36"/>
      <c r="G16" s="37"/>
      <c r="H16" s="38"/>
      <c r="I16" s="35"/>
      <c r="J16" s="36"/>
      <c r="K16" s="37"/>
      <c r="L16" s="39"/>
      <c r="M16" s="38"/>
    </row>
    <row r="17" spans="1:13" ht="16.2" x14ac:dyDescent="0.3">
      <c r="A17" s="33">
        <v>9</v>
      </c>
      <c r="B17" s="34" t="s">
        <v>19</v>
      </c>
      <c r="C17" s="35" t="s">
        <v>20</v>
      </c>
      <c r="D17" s="36">
        <v>16.899999999999999</v>
      </c>
      <c r="E17" s="37">
        <v>18.399999999999999</v>
      </c>
      <c r="F17" s="36">
        <v>46.2</v>
      </c>
      <c r="G17" s="37">
        <v>0.9</v>
      </c>
      <c r="H17" s="38">
        <v>14.3</v>
      </c>
      <c r="I17" s="35">
        <v>16.899999999999999</v>
      </c>
      <c r="J17" s="39">
        <v>1.6</v>
      </c>
      <c r="K17" s="39">
        <v>27.8</v>
      </c>
      <c r="L17" s="39">
        <v>-45.3</v>
      </c>
      <c r="M17" s="38">
        <v>13.4</v>
      </c>
    </row>
    <row r="18" spans="1:13" ht="16.2" x14ac:dyDescent="0.3">
      <c r="A18">
        <v>10</v>
      </c>
      <c r="B18" s="52" t="s">
        <v>21</v>
      </c>
      <c r="C18" s="40" t="s">
        <v>79</v>
      </c>
      <c r="D18" s="41">
        <v>6.1</v>
      </c>
      <c r="E18" s="42">
        <v>8.6999999999999993</v>
      </c>
      <c r="F18" s="41">
        <v>2.6</v>
      </c>
      <c r="G18" s="41">
        <v>4.9000000000000004</v>
      </c>
      <c r="H18" s="43">
        <v>11.3</v>
      </c>
      <c r="I18" s="40">
        <f>D18</f>
        <v>6.1</v>
      </c>
      <c r="J18" s="44">
        <v>2.6</v>
      </c>
      <c r="K18" s="44">
        <v>-6.1</v>
      </c>
      <c r="L18" s="44">
        <v>2.2999999999999998</v>
      </c>
      <c r="M18" s="43">
        <v>6.4</v>
      </c>
    </row>
    <row r="19" spans="1:13" x14ac:dyDescent="0.3">
      <c r="A19" s="33">
        <v>11</v>
      </c>
      <c r="B19" s="34" t="s">
        <v>22</v>
      </c>
      <c r="C19" s="35">
        <v>1580.2</v>
      </c>
      <c r="D19" s="36">
        <v>1426.2</v>
      </c>
      <c r="E19" s="37">
        <v>1691.5</v>
      </c>
      <c r="F19" s="36">
        <v>1621.5</v>
      </c>
      <c r="G19" s="37">
        <v>1640.9</v>
      </c>
      <c r="H19" s="38">
        <v>1728.7</v>
      </c>
      <c r="I19" s="35">
        <v>-154</v>
      </c>
      <c r="J19" s="36">
        <v>265.3</v>
      </c>
      <c r="K19" s="37">
        <v>-70</v>
      </c>
      <c r="L19" s="39">
        <v>19.399999999999999</v>
      </c>
      <c r="M19" s="38">
        <v>87.8</v>
      </c>
    </row>
    <row r="20" spans="1:13" x14ac:dyDescent="0.3">
      <c r="B20" s="53" t="s">
        <v>23</v>
      </c>
      <c r="C20" s="40"/>
      <c r="D20" s="41"/>
      <c r="E20" s="42"/>
      <c r="F20" s="41"/>
      <c r="G20" s="42"/>
      <c r="H20" s="43"/>
      <c r="I20" s="40"/>
      <c r="J20" s="41"/>
      <c r="K20" s="42"/>
      <c r="L20" s="44"/>
      <c r="M20" s="43"/>
    </row>
    <row r="21" spans="1:13" ht="16.2" x14ac:dyDescent="0.3">
      <c r="A21">
        <v>12</v>
      </c>
      <c r="B21" s="52" t="s">
        <v>21</v>
      </c>
      <c r="C21" s="40" t="s">
        <v>79</v>
      </c>
      <c r="D21" s="41">
        <v>198</v>
      </c>
      <c r="E21" s="42">
        <v>281.2</v>
      </c>
      <c r="F21" s="41">
        <v>84.5</v>
      </c>
      <c r="G21" s="41">
        <v>76.8</v>
      </c>
      <c r="H21" s="43">
        <v>177.6</v>
      </c>
      <c r="I21" s="40">
        <f>D21</f>
        <v>198</v>
      </c>
      <c r="J21" s="44">
        <v>83.3</v>
      </c>
      <c r="K21" s="44">
        <v>-196.7</v>
      </c>
      <c r="L21" s="44">
        <v>-7.8</v>
      </c>
      <c r="M21" s="43">
        <v>100.9</v>
      </c>
    </row>
    <row r="22" spans="1:13" x14ac:dyDescent="0.3">
      <c r="A22" s="19">
        <v>13</v>
      </c>
      <c r="B22" s="45" t="s">
        <v>24</v>
      </c>
      <c r="C22" s="46">
        <v>712.2</v>
      </c>
      <c r="D22" s="47">
        <v>709.5</v>
      </c>
      <c r="E22" s="48">
        <v>714.5</v>
      </c>
      <c r="F22" s="47">
        <v>710</v>
      </c>
      <c r="G22" s="48">
        <v>716.9</v>
      </c>
      <c r="H22" s="49">
        <v>716.3</v>
      </c>
      <c r="I22" s="46">
        <v>-2.7</v>
      </c>
      <c r="J22" s="47">
        <v>5</v>
      </c>
      <c r="K22" s="48">
        <v>-4.5</v>
      </c>
      <c r="L22" s="50">
        <v>6.9</v>
      </c>
      <c r="M22" s="49">
        <v>-0.7</v>
      </c>
    </row>
    <row r="23" spans="1:13" x14ac:dyDescent="0.3">
      <c r="A23" s="26">
        <v>14</v>
      </c>
      <c r="B23" s="27" t="s">
        <v>25</v>
      </c>
      <c r="C23" s="28">
        <v>2976.4</v>
      </c>
      <c r="D23" s="29">
        <v>2910.9</v>
      </c>
      <c r="E23" s="30">
        <v>2851.7</v>
      </c>
      <c r="F23" s="29">
        <v>2909.6</v>
      </c>
      <c r="G23" s="30">
        <v>2898.8</v>
      </c>
      <c r="H23" s="31">
        <v>2932.1</v>
      </c>
      <c r="I23" s="28">
        <v>-65.5</v>
      </c>
      <c r="J23" s="29">
        <v>-59.1</v>
      </c>
      <c r="K23" s="30">
        <v>57.9</v>
      </c>
      <c r="L23" s="32">
        <v>-10.7</v>
      </c>
      <c r="M23" s="31">
        <v>33.299999999999997</v>
      </c>
    </row>
    <row r="24" spans="1:13" x14ac:dyDescent="0.3">
      <c r="A24" s="33">
        <v>15</v>
      </c>
      <c r="B24" s="34" t="s">
        <v>26</v>
      </c>
      <c r="C24" s="35">
        <v>1638.2</v>
      </c>
      <c r="D24" s="36">
        <v>1611.3</v>
      </c>
      <c r="E24" s="37">
        <v>1597.6</v>
      </c>
      <c r="F24" s="36">
        <v>1610.3</v>
      </c>
      <c r="G24" s="37">
        <v>1630.2</v>
      </c>
      <c r="H24" s="38">
        <v>1639.4</v>
      </c>
      <c r="I24" s="35">
        <v>-26.9</v>
      </c>
      <c r="J24" s="36">
        <v>-13.7</v>
      </c>
      <c r="K24" s="37">
        <v>12.8</v>
      </c>
      <c r="L24" s="39">
        <v>19.8</v>
      </c>
      <c r="M24" s="38">
        <v>9.1999999999999993</v>
      </c>
    </row>
    <row r="25" spans="1:13" x14ac:dyDescent="0.3">
      <c r="A25">
        <v>16</v>
      </c>
      <c r="B25" s="10" t="s">
        <v>27</v>
      </c>
      <c r="C25" s="40">
        <v>1338.1</v>
      </c>
      <c r="D25" s="41">
        <v>1299.5999999999999</v>
      </c>
      <c r="E25" s="42">
        <v>1254.2</v>
      </c>
      <c r="F25" s="41">
        <v>1299.2</v>
      </c>
      <c r="G25" s="42">
        <v>1268.7</v>
      </c>
      <c r="H25" s="43">
        <v>1292.8</v>
      </c>
      <c r="I25" s="40">
        <v>-38.6</v>
      </c>
      <c r="J25" s="41">
        <v>-45.4</v>
      </c>
      <c r="K25" s="42">
        <v>45.1</v>
      </c>
      <c r="L25" s="44">
        <v>-30.6</v>
      </c>
      <c r="M25" s="43">
        <v>24.1</v>
      </c>
    </row>
    <row r="26" spans="1:13" x14ac:dyDescent="0.3">
      <c r="A26" s="19">
        <v>17</v>
      </c>
      <c r="B26" s="45" t="s">
        <v>28</v>
      </c>
      <c r="C26" s="46">
        <v>3231.8</v>
      </c>
      <c r="D26" s="47">
        <v>5633.9</v>
      </c>
      <c r="E26" s="48">
        <v>4369.3999999999996</v>
      </c>
      <c r="F26" s="47">
        <v>3729.5</v>
      </c>
      <c r="G26" s="48">
        <v>5982.5</v>
      </c>
      <c r="H26" s="49">
        <v>4329</v>
      </c>
      <c r="I26" s="46">
        <v>2402.1</v>
      </c>
      <c r="J26" s="47">
        <v>-1264.5</v>
      </c>
      <c r="K26" s="48">
        <v>-639.9</v>
      </c>
      <c r="L26" s="50">
        <v>2253.1</v>
      </c>
      <c r="M26" s="49">
        <v>-1653.5</v>
      </c>
    </row>
    <row r="27" spans="1:13" x14ac:dyDescent="0.3">
      <c r="A27">
        <v>18</v>
      </c>
      <c r="B27" s="10" t="s">
        <v>29</v>
      </c>
      <c r="C27" s="40">
        <v>3173.8</v>
      </c>
      <c r="D27" s="41">
        <v>5570.5</v>
      </c>
      <c r="E27" s="42">
        <v>4310.5</v>
      </c>
      <c r="F27" s="41">
        <v>3670.2</v>
      </c>
      <c r="G27" s="42">
        <v>5920.6</v>
      </c>
      <c r="H27" s="43">
        <v>4257.8</v>
      </c>
      <c r="I27" s="40">
        <v>2396.8000000000002</v>
      </c>
      <c r="J27" s="41">
        <v>-1260.0999999999999</v>
      </c>
      <c r="K27" s="42">
        <v>-640.20000000000005</v>
      </c>
      <c r="L27" s="44">
        <v>2250.3000000000002</v>
      </c>
      <c r="M27" s="43">
        <v>-1662.8</v>
      </c>
    </row>
    <row r="28" spans="1:13" x14ac:dyDescent="0.3">
      <c r="A28" s="33">
        <v>19</v>
      </c>
      <c r="B28" s="34" t="s">
        <v>30</v>
      </c>
      <c r="C28" s="35">
        <v>1067.9000000000001</v>
      </c>
      <c r="D28" s="36">
        <v>1074.8</v>
      </c>
      <c r="E28" s="37">
        <v>1080.2</v>
      </c>
      <c r="F28" s="36">
        <v>1088.8</v>
      </c>
      <c r="G28" s="37">
        <v>1106.3</v>
      </c>
      <c r="H28" s="38">
        <v>1109.7</v>
      </c>
      <c r="I28" s="35">
        <v>6.9</v>
      </c>
      <c r="J28" s="36">
        <v>5.4</v>
      </c>
      <c r="K28" s="37">
        <v>8.6</v>
      </c>
      <c r="L28" s="39">
        <v>17.5</v>
      </c>
      <c r="M28" s="38">
        <v>3.3</v>
      </c>
    </row>
    <row r="29" spans="1:13" x14ac:dyDescent="0.3">
      <c r="A29">
        <v>20</v>
      </c>
      <c r="B29" s="10" t="s">
        <v>31</v>
      </c>
      <c r="C29" s="40">
        <v>808.5</v>
      </c>
      <c r="D29" s="41">
        <v>821.6</v>
      </c>
      <c r="E29" s="42">
        <v>825.8</v>
      </c>
      <c r="F29" s="41">
        <v>821</v>
      </c>
      <c r="G29" s="42">
        <v>814.1</v>
      </c>
      <c r="H29" s="43">
        <v>815.3</v>
      </c>
      <c r="I29" s="40">
        <v>13.1</v>
      </c>
      <c r="J29" s="41">
        <v>4.2</v>
      </c>
      <c r="K29" s="42">
        <v>-4.8</v>
      </c>
      <c r="L29" s="44">
        <v>-6.8</v>
      </c>
      <c r="M29" s="43">
        <v>1.1000000000000001</v>
      </c>
    </row>
    <row r="30" spans="1:13" x14ac:dyDescent="0.3">
      <c r="A30" s="33"/>
      <c r="B30" s="51" t="s">
        <v>32</v>
      </c>
      <c r="C30" s="35"/>
      <c r="D30" s="36"/>
      <c r="E30" s="37"/>
      <c r="F30" s="36"/>
      <c r="G30" s="37"/>
      <c r="H30" s="38"/>
      <c r="I30" s="35"/>
      <c r="J30" s="36"/>
      <c r="K30" s="37"/>
      <c r="L30" s="39"/>
      <c r="M30" s="38"/>
    </row>
    <row r="31" spans="1:13" ht="16.2" x14ac:dyDescent="0.3">
      <c r="A31" s="33">
        <v>21</v>
      </c>
      <c r="B31" s="34" t="s">
        <v>33</v>
      </c>
      <c r="C31" s="35" t="s">
        <v>79</v>
      </c>
      <c r="D31" s="36">
        <v>9.6</v>
      </c>
      <c r="E31" s="37">
        <v>14.4</v>
      </c>
      <c r="F31" s="36">
        <v>14.3</v>
      </c>
      <c r="G31" s="36">
        <v>14.2</v>
      </c>
      <c r="H31" s="38">
        <v>14.1</v>
      </c>
      <c r="I31" s="35">
        <f>D31</f>
        <v>9.6</v>
      </c>
      <c r="J31" s="39">
        <v>4.8</v>
      </c>
      <c r="K31" s="39">
        <v>-0.1</v>
      </c>
      <c r="L31" s="39">
        <v>-0.2</v>
      </c>
      <c r="M31" s="38">
        <v>0</v>
      </c>
    </row>
    <row r="32" spans="1:13" x14ac:dyDescent="0.3">
      <c r="A32">
        <v>22</v>
      </c>
      <c r="B32" s="10" t="s">
        <v>34</v>
      </c>
      <c r="C32" s="40">
        <v>606.20000000000005</v>
      </c>
      <c r="D32" s="41">
        <v>654.20000000000005</v>
      </c>
      <c r="E32" s="42">
        <v>690.4</v>
      </c>
      <c r="F32" s="41">
        <v>678.3</v>
      </c>
      <c r="G32" s="42">
        <v>695.9</v>
      </c>
      <c r="H32" s="43">
        <v>730.5</v>
      </c>
      <c r="I32" s="40">
        <v>48.1</v>
      </c>
      <c r="J32" s="41">
        <v>36.1</v>
      </c>
      <c r="K32" s="42">
        <v>-12</v>
      </c>
      <c r="L32" s="44">
        <v>17.600000000000001</v>
      </c>
      <c r="M32" s="43">
        <v>34.6</v>
      </c>
    </row>
    <row r="33" spans="1:13" x14ac:dyDescent="0.3">
      <c r="A33" s="33">
        <v>23</v>
      </c>
      <c r="B33" s="34" t="s">
        <v>35</v>
      </c>
      <c r="C33" s="35">
        <v>39.5</v>
      </c>
      <c r="D33" s="36">
        <v>1039.4000000000001</v>
      </c>
      <c r="E33" s="37">
        <v>767.8</v>
      </c>
      <c r="F33" s="36">
        <v>299.89999999999998</v>
      </c>
      <c r="G33" s="37">
        <v>565.79999999999995</v>
      </c>
      <c r="H33" s="38">
        <v>480.4</v>
      </c>
      <c r="I33" s="35">
        <v>999.9</v>
      </c>
      <c r="J33" s="36">
        <v>-271.60000000000002</v>
      </c>
      <c r="K33" s="37">
        <v>-467.9</v>
      </c>
      <c r="L33" s="39">
        <v>265.89999999999998</v>
      </c>
      <c r="M33" s="38">
        <v>-85.3</v>
      </c>
    </row>
    <row r="34" spans="1:13" ht="16.2" x14ac:dyDescent="0.3">
      <c r="B34" s="54" t="s">
        <v>36</v>
      </c>
      <c r="C34" s="40"/>
      <c r="D34" s="41"/>
      <c r="E34" s="42"/>
      <c r="F34" s="41"/>
      <c r="G34" s="42"/>
      <c r="H34" s="43"/>
      <c r="I34" s="40"/>
      <c r="J34" s="41"/>
      <c r="K34" s="42"/>
      <c r="L34" s="44"/>
      <c r="M34" s="43"/>
    </row>
    <row r="35" spans="1:13" x14ac:dyDescent="0.3">
      <c r="A35">
        <v>24</v>
      </c>
      <c r="B35" s="55" t="s">
        <v>37</v>
      </c>
      <c r="C35" s="40" t="s">
        <v>79</v>
      </c>
      <c r="D35" s="41">
        <v>0.1</v>
      </c>
      <c r="E35" s="41">
        <v>3.7</v>
      </c>
      <c r="F35" s="41">
        <v>12.9</v>
      </c>
      <c r="G35" s="41">
        <v>25</v>
      </c>
      <c r="H35" s="43">
        <v>5.8</v>
      </c>
      <c r="I35" s="40">
        <f>D35</f>
        <v>0.1</v>
      </c>
      <c r="J35" s="41">
        <v>3.6</v>
      </c>
      <c r="K35" s="42">
        <v>9.3000000000000007</v>
      </c>
      <c r="L35" s="44">
        <v>12</v>
      </c>
      <c r="M35" s="43">
        <v>-19.2</v>
      </c>
    </row>
    <row r="36" spans="1:13" x14ac:dyDescent="0.3">
      <c r="A36" s="33">
        <v>25</v>
      </c>
      <c r="B36" s="56" t="s">
        <v>38</v>
      </c>
      <c r="C36" s="35" t="s">
        <v>79</v>
      </c>
      <c r="D36" s="36">
        <v>6.3</v>
      </c>
      <c r="E36" s="37">
        <v>26.7</v>
      </c>
      <c r="F36" s="36">
        <v>82.1</v>
      </c>
      <c r="G36" s="37">
        <v>97.8</v>
      </c>
      <c r="H36" s="38">
        <v>104.5</v>
      </c>
      <c r="I36" s="35">
        <f>D36</f>
        <v>6.3</v>
      </c>
      <c r="J36" s="39">
        <v>20.399999999999999</v>
      </c>
      <c r="K36" s="39">
        <v>55.4</v>
      </c>
      <c r="L36" s="39">
        <v>15.7</v>
      </c>
      <c r="M36" s="38">
        <v>6.8</v>
      </c>
    </row>
    <row r="37" spans="1:13" x14ac:dyDescent="0.3">
      <c r="A37">
        <v>26</v>
      </c>
      <c r="B37" s="57" t="s">
        <v>39</v>
      </c>
      <c r="C37" s="40" t="s">
        <v>79</v>
      </c>
      <c r="D37" s="41">
        <v>74.400000000000006</v>
      </c>
      <c r="E37" s="42">
        <v>138.30000000000001</v>
      </c>
      <c r="F37" s="41">
        <v>106.8</v>
      </c>
      <c r="G37" s="42">
        <v>95.3</v>
      </c>
      <c r="H37" s="43">
        <v>82.1</v>
      </c>
      <c r="I37" s="40">
        <f>D37</f>
        <v>74.400000000000006</v>
      </c>
      <c r="J37" s="44">
        <v>63.9</v>
      </c>
      <c r="K37" s="44">
        <v>-31.4</v>
      </c>
      <c r="L37" s="44">
        <v>-11.6</v>
      </c>
      <c r="M37" s="43">
        <v>-13.2</v>
      </c>
    </row>
    <row r="38" spans="1:13" x14ac:dyDescent="0.3">
      <c r="A38" s="33">
        <v>27</v>
      </c>
      <c r="B38" s="56" t="s">
        <v>40</v>
      </c>
      <c r="C38" s="35" t="s">
        <v>79</v>
      </c>
      <c r="D38" s="36">
        <v>698.9</v>
      </c>
      <c r="E38" s="37">
        <v>413.9</v>
      </c>
      <c r="F38" s="36">
        <v>14.7</v>
      </c>
      <c r="G38" s="37">
        <v>286.89999999999998</v>
      </c>
      <c r="H38" s="38">
        <v>237.2</v>
      </c>
      <c r="I38" s="35">
        <f>D38</f>
        <v>698.9</v>
      </c>
      <c r="J38" s="39">
        <v>-285.10000000000002</v>
      </c>
      <c r="K38" s="39">
        <v>-399.1</v>
      </c>
      <c r="L38" s="39">
        <v>272.2</v>
      </c>
      <c r="M38" s="38">
        <v>-49.7</v>
      </c>
    </row>
    <row r="39" spans="1:13" x14ac:dyDescent="0.3">
      <c r="A39">
        <v>28</v>
      </c>
      <c r="B39" s="10" t="s">
        <v>41</v>
      </c>
      <c r="C39" s="40">
        <v>140.80000000000001</v>
      </c>
      <c r="D39" s="41">
        <v>144.4</v>
      </c>
      <c r="E39" s="42">
        <v>147.4</v>
      </c>
      <c r="F39" s="41">
        <v>149.5</v>
      </c>
      <c r="G39" s="42">
        <v>152.4</v>
      </c>
      <c r="H39" s="43">
        <v>156.5</v>
      </c>
      <c r="I39" s="40">
        <v>3.6</v>
      </c>
      <c r="J39" s="41">
        <v>3</v>
      </c>
      <c r="K39" s="42">
        <v>2.2000000000000002</v>
      </c>
      <c r="L39" s="44">
        <v>2.9</v>
      </c>
      <c r="M39" s="43">
        <v>4.0999999999999996</v>
      </c>
    </row>
    <row r="40" spans="1:13" x14ac:dyDescent="0.3">
      <c r="A40" s="33">
        <v>29</v>
      </c>
      <c r="B40" s="34" t="s">
        <v>42</v>
      </c>
      <c r="C40" s="35">
        <v>511</v>
      </c>
      <c r="D40" s="36">
        <v>1836.1</v>
      </c>
      <c r="E40" s="37">
        <v>799</v>
      </c>
      <c r="F40" s="36">
        <v>632.70000000000005</v>
      </c>
      <c r="G40" s="37">
        <v>2586</v>
      </c>
      <c r="H40" s="38">
        <v>965.4</v>
      </c>
      <c r="I40" s="35">
        <v>1325.2</v>
      </c>
      <c r="J40" s="36">
        <v>-1037.2</v>
      </c>
      <c r="K40" s="37">
        <v>-166.2</v>
      </c>
      <c r="L40" s="39">
        <v>1953.3</v>
      </c>
      <c r="M40" s="38">
        <v>-1620.6</v>
      </c>
    </row>
    <row r="41" spans="1:13" x14ac:dyDescent="0.3">
      <c r="B41" s="54" t="s">
        <v>43</v>
      </c>
      <c r="C41" s="40" t="s">
        <v>80</v>
      </c>
      <c r="D41" s="41" t="s">
        <v>80</v>
      </c>
      <c r="E41" s="42" t="s">
        <v>80</v>
      </c>
      <c r="F41" s="41" t="s">
        <v>80</v>
      </c>
      <c r="G41" s="42" t="s">
        <v>80</v>
      </c>
      <c r="H41" s="43" t="s">
        <v>80</v>
      </c>
      <c r="I41" s="40" t="s">
        <v>80</v>
      </c>
      <c r="J41" s="41" t="s">
        <v>80</v>
      </c>
      <c r="K41" s="42" t="s">
        <v>80</v>
      </c>
      <c r="L41" s="44" t="s">
        <v>80</v>
      </c>
      <c r="M41" s="43" t="s">
        <v>80</v>
      </c>
    </row>
    <row r="42" spans="1:13" ht="16.2" x14ac:dyDescent="0.3">
      <c r="A42">
        <v>30</v>
      </c>
      <c r="B42" s="58" t="s">
        <v>44</v>
      </c>
      <c r="C42" s="40" t="s">
        <v>79</v>
      </c>
      <c r="D42" s="41">
        <v>1078.0999999999999</v>
      </c>
      <c r="E42" s="42">
        <v>15.6</v>
      </c>
      <c r="F42" s="41">
        <v>5</v>
      </c>
      <c r="G42" s="42">
        <v>1933.7</v>
      </c>
      <c r="H42" s="43">
        <v>290.10000000000002</v>
      </c>
      <c r="I42" s="40">
        <f>D42</f>
        <v>1078.0999999999999</v>
      </c>
      <c r="J42" s="44">
        <v>-1062.5</v>
      </c>
      <c r="K42" s="44">
        <v>-10.5</v>
      </c>
      <c r="L42" s="44">
        <v>1928.6</v>
      </c>
      <c r="M42" s="43">
        <v>-1643.6</v>
      </c>
    </row>
    <row r="43" spans="1:13" ht="16.2" x14ac:dyDescent="0.3">
      <c r="A43" s="33">
        <v>31</v>
      </c>
      <c r="B43" s="59" t="s">
        <v>45</v>
      </c>
      <c r="C43" s="35" t="s">
        <v>20</v>
      </c>
      <c r="D43" s="36" t="s">
        <v>20</v>
      </c>
      <c r="E43" s="37">
        <v>106.2</v>
      </c>
      <c r="F43" s="36">
        <v>35.9</v>
      </c>
      <c r="G43" s="37">
        <v>1.6</v>
      </c>
      <c r="H43" s="38">
        <v>0.6</v>
      </c>
      <c r="I43" s="35" t="s">
        <v>20</v>
      </c>
      <c r="J43" s="36">
        <v>106.2</v>
      </c>
      <c r="K43" s="36">
        <v>-70.400000000000006</v>
      </c>
      <c r="L43" s="39">
        <v>-34.200000000000003</v>
      </c>
      <c r="M43" s="38">
        <v>-1</v>
      </c>
    </row>
    <row r="44" spans="1:13" ht="16.2" x14ac:dyDescent="0.3">
      <c r="A44">
        <v>32</v>
      </c>
      <c r="B44" s="52" t="s">
        <v>46</v>
      </c>
      <c r="C44" s="40" t="s">
        <v>79</v>
      </c>
      <c r="D44" s="41">
        <v>57.2</v>
      </c>
      <c r="E44" s="42">
        <v>81.2</v>
      </c>
      <c r="F44" s="41">
        <v>24.4</v>
      </c>
      <c r="G44" s="42">
        <v>10.8</v>
      </c>
      <c r="H44" s="43">
        <v>24.7</v>
      </c>
      <c r="I44" s="44">
        <f>D44</f>
        <v>57.2</v>
      </c>
      <c r="J44" s="44">
        <v>24</v>
      </c>
      <c r="K44" s="44">
        <v>-56.8</v>
      </c>
      <c r="L44" s="44">
        <v>-13.6</v>
      </c>
      <c r="M44" s="43">
        <v>13.9</v>
      </c>
    </row>
    <row r="45" spans="1:13" ht="16.2" x14ac:dyDescent="0.3">
      <c r="A45" s="33">
        <v>33</v>
      </c>
      <c r="B45" s="34" t="s">
        <v>47</v>
      </c>
      <c r="C45" s="35">
        <v>1.5</v>
      </c>
      <c r="D45" s="36">
        <v>160.9</v>
      </c>
      <c r="E45" s="37">
        <v>58.4</v>
      </c>
      <c r="F45" s="36">
        <v>34.5</v>
      </c>
      <c r="G45" s="37">
        <v>42.8</v>
      </c>
      <c r="H45" s="38">
        <v>26.6</v>
      </c>
      <c r="I45" s="35">
        <v>159.4</v>
      </c>
      <c r="J45" s="39">
        <v>-102.5</v>
      </c>
      <c r="K45" s="39">
        <v>-24</v>
      </c>
      <c r="L45" s="39">
        <v>8.3000000000000007</v>
      </c>
      <c r="M45" s="38">
        <v>-16.2</v>
      </c>
    </row>
    <row r="46" spans="1:13" x14ac:dyDescent="0.3">
      <c r="A46">
        <v>34</v>
      </c>
      <c r="B46" s="10" t="s">
        <v>48</v>
      </c>
      <c r="C46" s="40">
        <v>58</v>
      </c>
      <c r="D46" s="41">
        <v>63.3</v>
      </c>
      <c r="E46" s="42">
        <v>58.9</v>
      </c>
      <c r="F46" s="41">
        <v>59.2</v>
      </c>
      <c r="G46" s="42">
        <v>62</v>
      </c>
      <c r="H46" s="43">
        <v>71.2</v>
      </c>
      <c r="I46" s="40">
        <v>5.3</v>
      </c>
      <c r="J46" s="41">
        <v>-4.4000000000000004</v>
      </c>
      <c r="K46" s="42">
        <v>0.3</v>
      </c>
      <c r="L46" s="44">
        <v>2.8</v>
      </c>
      <c r="M46" s="43">
        <v>9.3000000000000007</v>
      </c>
    </row>
    <row r="47" spans="1:13" x14ac:dyDescent="0.3">
      <c r="A47" s="19">
        <v>35</v>
      </c>
      <c r="B47" s="45" t="s">
        <v>49</v>
      </c>
      <c r="C47" s="46">
        <v>1472</v>
      </c>
      <c r="D47" s="47">
        <v>1405.9</v>
      </c>
      <c r="E47" s="48">
        <v>1458.7</v>
      </c>
      <c r="F47" s="47">
        <v>1501.3</v>
      </c>
      <c r="G47" s="48">
        <v>1533.8</v>
      </c>
      <c r="H47" s="49">
        <v>1558.7</v>
      </c>
      <c r="I47" s="46">
        <v>-66.099999999999994</v>
      </c>
      <c r="J47" s="47">
        <v>52.8</v>
      </c>
      <c r="K47" s="48">
        <v>42.7</v>
      </c>
      <c r="L47" s="50">
        <v>32.5</v>
      </c>
      <c r="M47" s="49">
        <v>24.9</v>
      </c>
    </row>
    <row r="48" spans="1:13" x14ac:dyDescent="0.3">
      <c r="A48" s="26">
        <v>36</v>
      </c>
      <c r="B48" s="27" t="s">
        <v>50</v>
      </c>
      <c r="C48" s="28">
        <v>2241.6</v>
      </c>
      <c r="D48" s="29">
        <v>2099</v>
      </c>
      <c r="E48" s="30">
        <v>2181.8000000000002</v>
      </c>
      <c r="F48" s="29">
        <v>2259.8000000000002</v>
      </c>
      <c r="G48" s="30">
        <v>2412.1</v>
      </c>
      <c r="H48" s="31">
        <v>2514.8000000000002</v>
      </c>
      <c r="I48" s="28">
        <v>-142.6</v>
      </c>
      <c r="J48" s="29">
        <v>82.7</v>
      </c>
      <c r="K48" s="30">
        <v>78</v>
      </c>
      <c r="L48" s="32">
        <v>152.30000000000001</v>
      </c>
      <c r="M48" s="31">
        <v>102.7</v>
      </c>
    </row>
    <row r="49" spans="1:13" x14ac:dyDescent="0.3">
      <c r="A49" s="19">
        <v>37</v>
      </c>
      <c r="B49" s="45" t="s">
        <v>51</v>
      </c>
      <c r="C49" s="46">
        <v>16600.599999999999</v>
      </c>
      <c r="D49" s="47">
        <v>18249.599999999999</v>
      </c>
      <c r="E49" s="48">
        <v>17595.7</v>
      </c>
      <c r="F49" s="47">
        <v>17282.2</v>
      </c>
      <c r="G49" s="48">
        <v>19455.3</v>
      </c>
      <c r="H49" s="49">
        <v>18060.3</v>
      </c>
      <c r="I49" s="46">
        <v>1649.1</v>
      </c>
      <c r="J49" s="47">
        <v>-654</v>
      </c>
      <c r="K49" s="48">
        <v>-313.5</v>
      </c>
      <c r="L49" s="50">
        <v>2173</v>
      </c>
      <c r="M49" s="49">
        <v>-1394.9</v>
      </c>
    </row>
    <row r="50" spans="1:13" x14ac:dyDescent="0.3">
      <c r="A50" s="26">
        <v>38</v>
      </c>
      <c r="B50" s="27" t="s">
        <v>52</v>
      </c>
      <c r="C50" s="28">
        <v>14989.2</v>
      </c>
      <c r="D50" s="29">
        <v>13477.7</v>
      </c>
      <c r="E50" s="30">
        <v>14774.3</v>
      </c>
      <c r="F50" s="29">
        <v>14936.8</v>
      </c>
      <c r="G50" s="30">
        <v>15475.6</v>
      </c>
      <c r="H50" s="31">
        <v>16165</v>
      </c>
      <c r="I50" s="28">
        <v>-1511.5</v>
      </c>
      <c r="J50" s="29">
        <v>1296.7</v>
      </c>
      <c r="K50" s="30">
        <v>162.4</v>
      </c>
      <c r="L50" s="32">
        <v>538.79999999999995</v>
      </c>
      <c r="M50" s="31">
        <v>689.4</v>
      </c>
    </row>
    <row r="51" spans="1:13" x14ac:dyDescent="0.3">
      <c r="A51" s="33">
        <v>39</v>
      </c>
      <c r="B51" s="34" t="s">
        <v>53</v>
      </c>
      <c r="C51" s="35">
        <v>14439.1</v>
      </c>
      <c r="D51" s="36">
        <v>12989.7</v>
      </c>
      <c r="E51" s="37">
        <v>14293.8</v>
      </c>
      <c r="F51" s="36">
        <v>14467.6</v>
      </c>
      <c r="G51" s="37">
        <v>15005.4</v>
      </c>
      <c r="H51" s="38">
        <v>15681.7</v>
      </c>
      <c r="I51" s="35">
        <v>-1449.4</v>
      </c>
      <c r="J51" s="36">
        <v>1304.0999999999999</v>
      </c>
      <c r="K51" s="37">
        <v>173.8</v>
      </c>
      <c r="L51" s="39">
        <v>537.79999999999995</v>
      </c>
      <c r="M51" s="38">
        <v>676.3</v>
      </c>
    </row>
    <row r="52" spans="1:13" x14ac:dyDescent="0.3">
      <c r="A52">
        <v>40</v>
      </c>
      <c r="B52" s="10" t="s">
        <v>54</v>
      </c>
      <c r="C52" s="40">
        <v>337.8</v>
      </c>
      <c r="D52" s="41">
        <v>273.60000000000002</v>
      </c>
      <c r="E52" s="42">
        <v>274.39999999999998</v>
      </c>
      <c r="F52" s="41">
        <v>255.9</v>
      </c>
      <c r="G52" s="42">
        <v>255.3</v>
      </c>
      <c r="H52" s="43">
        <v>267.39999999999998</v>
      </c>
      <c r="I52" s="40">
        <v>-64.2</v>
      </c>
      <c r="J52" s="41">
        <v>0.9</v>
      </c>
      <c r="K52" s="42">
        <v>-18.5</v>
      </c>
      <c r="L52" s="44">
        <v>-0.6</v>
      </c>
      <c r="M52" s="43">
        <v>12.1</v>
      </c>
    </row>
    <row r="53" spans="1:13" x14ac:dyDescent="0.3">
      <c r="A53" s="33"/>
      <c r="B53" s="60" t="s">
        <v>43</v>
      </c>
      <c r="C53" s="35" t="s">
        <v>80</v>
      </c>
      <c r="D53" s="36" t="s">
        <v>80</v>
      </c>
      <c r="E53" s="37" t="s">
        <v>80</v>
      </c>
      <c r="F53" s="36" t="s">
        <v>80</v>
      </c>
      <c r="G53" s="37" t="s">
        <v>80</v>
      </c>
      <c r="H53" s="38" t="s">
        <v>80</v>
      </c>
      <c r="I53" s="35" t="s">
        <v>80</v>
      </c>
      <c r="J53" s="36" t="s">
        <v>80</v>
      </c>
      <c r="K53" s="37" t="s">
        <v>80</v>
      </c>
      <c r="L53" s="39" t="s">
        <v>80</v>
      </c>
      <c r="M53" s="38" t="s">
        <v>80</v>
      </c>
    </row>
    <row r="54" spans="1:13" ht="16.2" x14ac:dyDescent="0.3">
      <c r="A54" s="33">
        <v>41</v>
      </c>
      <c r="B54" s="61" t="s">
        <v>55</v>
      </c>
      <c r="C54" s="35">
        <v>-7.5</v>
      </c>
      <c r="D54" s="36">
        <v>-37.799999999999997</v>
      </c>
      <c r="E54" s="37">
        <v>-37.799999999999997</v>
      </c>
      <c r="F54" s="36">
        <v>-37.799999999999997</v>
      </c>
      <c r="G54" s="37">
        <v>-37.799999999999997</v>
      </c>
      <c r="H54" s="38">
        <v>-37.799999999999997</v>
      </c>
      <c r="I54" s="36">
        <v>-30.3</v>
      </c>
      <c r="J54" s="36">
        <v>0</v>
      </c>
      <c r="K54" s="36">
        <v>0</v>
      </c>
      <c r="L54" s="39">
        <v>0</v>
      </c>
      <c r="M54" s="38">
        <v>0</v>
      </c>
    </row>
    <row r="55" spans="1:13" x14ac:dyDescent="0.3">
      <c r="A55">
        <v>42</v>
      </c>
      <c r="B55" s="10" t="s">
        <v>56</v>
      </c>
      <c r="C55" s="40">
        <v>212.3</v>
      </c>
      <c r="D55" s="41">
        <v>214.4</v>
      </c>
      <c r="E55" s="42">
        <v>206.1</v>
      </c>
      <c r="F55" s="41">
        <v>213.2</v>
      </c>
      <c r="G55" s="42">
        <v>214.8</v>
      </c>
      <c r="H55" s="43">
        <v>215.9</v>
      </c>
      <c r="I55" s="40">
        <v>2</v>
      </c>
      <c r="J55" s="41">
        <v>-8.3000000000000007</v>
      </c>
      <c r="K55" s="42">
        <v>7.1</v>
      </c>
      <c r="L55" s="44">
        <v>1.6</v>
      </c>
      <c r="M55" s="43">
        <v>1.1000000000000001</v>
      </c>
    </row>
    <row r="56" spans="1:13" x14ac:dyDescent="0.3">
      <c r="A56" s="33">
        <v>43</v>
      </c>
      <c r="B56" s="34" t="s">
        <v>57</v>
      </c>
      <c r="C56" s="35">
        <v>114.9</v>
      </c>
      <c r="D56" s="36">
        <v>114.4</v>
      </c>
      <c r="E56" s="37">
        <v>114.3</v>
      </c>
      <c r="F56" s="36">
        <v>114.8</v>
      </c>
      <c r="G56" s="37">
        <v>115.3</v>
      </c>
      <c r="H56" s="38">
        <v>116</v>
      </c>
      <c r="I56" s="35">
        <v>-0.5</v>
      </c>
      <c r="J56" s="36">
        <v>0</v>
      </c>
      <c r="K56" s="37">
        <v>0.5</v>
      </c>
      <c r="L56" s="39">
        <v>0.5</v>
      </c>
      <c r="M56" s="38">
        <v>0.7</v>
      </c>
    </row>
    <row r="57" spans="1:13" x14ac:dyDescent="0.3">
      <c r="A57">
        <v>44</v>
      </c>
      <c r="B57" s="10" t="s">
        <v>58</v>
      </c>
      <c r="C57" s="40">
        <v>97.5</v>
      </c>
      <c r="D57" s="41">
        <v>100</v>
      </c>
      <c r="E57" s="42">
        <v>91.8</v>
      </c>
      <c r="F57" s="41">
        <v>98.4</v>
      </c>
      <c r="G57" s="42">
        <v>99.5</v>
      </c>
      <c r="H57" s="43">
        <v>99.9</v>
      </c>
      <c r="I57" s="40">
        <v>2.5</v>
      </c>
      <c r="J57" s="41">
        <v>-8.3000000000000007</v>
      </c>
      <c r="K57" s="42">
        <v>6.7</v>
      </c>
      <c r="L57" s="44">
        <v>1.1000000000000001</v>
      </c>
      <c r="M57" s="43">
        <v>0.4</v>
      </c>
    </row>
    <row r="58" spans="1:13" ht="15" thickBot="1" x14ac:dyDescent="0.35">
      <c r="A58" s="62">
        <v>45</v>
      </c>
      <c r="B58" s="63" t="s">
        <v>59</v>
      </c>
      <c r="C58" s="64">
        <v>1611.4</v>
      </c>
      <c r="D58" s="65">
        <v>4772</v>
      </c>
      <c r="E58" s="66">
        <v>2821.3</v>
      </c>
      <c r="F58" s="65">
        <v>2345.5</v>
      </c>
      <c r="G58" s="66">
        <v>3979.7</v>
      </c>
      <c r="H58" s="67">
        <v>1895.3</v>
      </c>
      <c r="I58" s="64">
        <v>3160.6</v>
      </c>
      <c r="J58" s="65">
        <v>-1950.6</v>
      </c>
      <c r="K58" s="66">
        <v>-475.9</v>
      </c>
      <c r="L58" s="68">
        <v>1634.2</v>
      </c>
      <c r="M58" s="67">
        <v>-2084.4</v>
      </c>
    </row>
    <row r="60" spans="1:13" x14ac:dyDescent="0.3">
      <c r="A60" t="s">
        <v>60</v>
      </c>
      <c r="B60" s="69" t="s">
        <v>61</v>
      </c>
    </row>
    <row r="61" spans="1:13" x14ac:dyDescent="0.3">
      <c r="A61" t="s">
        <v>62</v>
      </c>
      <c r="B61" s="70" t="s">
        <v>63</v>
      </c>
    </row>
    <row r="62" spans="1:13" x14ac:dyDescent="0.3">
      <c r="A62" t="s">
        <v>64</v>
      </c>
      <c r="B62" s="70" t="s">
        <v>65</v>
      </c>
    </row>
    <row r="63" spans="1:13" x14ac:dyDescent="0.3">
      <c r="A63" t="s">
        <v>66</v>
      </c>
      <c r="B63" s="70" t="s">
        <v>67</v>
      </c>
    </row>
    <row r="65" spans="1:13" ht="28.8" customHeight="1" x14ac:dyDescent="0.3">
      <c r="A65" s="71" t="s">
        <v>68</v>
      </c>
      <c r="B65" s="71"/>
      <c r="C65" s="71"/>
      <c r="D65" s="71"/>
      <c r="E65" s="71"/>
      <c r="F65" s="71"/>
      <c r="G65" s="71"/>
      <c r="H65" s="71"/>
      <c r="I65" s="71"/>
      <c r="J65" s="71"/>
      <c r="K65" s="71"/>
      <c r="L65" s="71"/>
      <c r="M65" s="71"/>
    </row>
    <row r="66" spans="1:13" ht="43.2" customHeight="1" x14ac:dyDescent="0.3">
      <c r="A66" s="72" t="s">
        <v>69</v>
      </c>
      <c r="B66" s="72"/>
      <c r="C66" s="72"/>
      <c r="D66" s="72"/>
      <c r="E66" s="72"/>
      <c r="F66" s="72"/>
      <c r="G66" s="72"/>
      <c r="H66" s="72"/>
      <c r="I66" s="72"/>
      <c r="J66" s="72"/>
      <c r="K66" s="72"/>
      <c r="L66" s="72"/>
      <c r="M66" s="72"/>
    </row>
    <row r="67" spans="1:13" ht="29.4" customHeight="1" x14ac:dyDescent="0.3">
      <c r="A67" s="73" t="s">
        <v>70</v>
      </c>
      <c r="B67" s="73"/>
      <c r="C67" s="73"/>
      <c r="D67" s="73"/>
      <c r="E67" s="73"/>
      <c r="F67" s="73"/>
      <c r="G67" s="73"/>
      <c r="H67" s="73"/>
      <c r="I67" s="73"/>
      <c r="J67" s="73"/>
      <c r="K67" s="73"/>
      <c r="L67" s="73"/>
      <c r="M67" s="73"/>
    </row>
    <row r="68" spans="1:13" ht="29.4" customHeight="1" x14ac:dyDescent="0.3">
      <c r="A68" s="74" t="s">
        <v>71</v>
      </c>
      <c r="B68" s="74"/>
      <c r="C68" s="74"/>
      <c r="D68" s="74"/>
      <c r="E68" s="74"/>
      <c r="F68" s="74"/>
      <c r="G68" s="74"/>
      <c r="H68" s="74"/>
      <c r="I68" s="74"/>
      <c r="J68" s="74"/>
      <c r="K68" s="74"/>
      <c r="L68" s="74"/>
      <c r="M68" s="74"/>
    </row>
    <row r="69" spans="1:13" ht="29.4" customHeight="1" x14ac:dyDescent="0.3">
      <c r="A69" s="75" t="s">
        <v>72</v>
      </c>
      <c r="B69" s="75"/>
      <c r="C69" s="75"/>
      <c r="D69" s="75"/>
      <c r="E69" s="75"/>
      <c r="F69" s="75"/>
      <c r="G69" s="75"/>
      <c r="H69" s="75"/>
      <c r="I69" s="75"/>
      <c r="J69" s="75"/>
      <c r="K69" s="75"/>
      <c r="L69" s="75"/>
      <c r="M69" s="75"/>
    </row>
    <row r="70" spans="1:13" x14ac:dyDescent="0.3">
      <c r="A70" s="73" t="s">
        <v>73</v>
      </c>
      <c r="B70" s="73"/>
      <c r="C70" s="73"/>
      <c r="D70" s="73"/>
      <c r="E70" s="73"/>
      <c r="F70" s="73"/>
      <c r="G70" s="73"/>
      <c r="H70" s="73"/>
      <c r="I70" s="73"/>
      <c r="J70" s="73"/>
      <c r="K70" s="73"/>
      <c r="L70" s="73"/>
      <c r="M70" s="73"/>
    </row>
    <row r="71" spans="1:13" ht="43.2" customHeight="1" x14ac:dyDescent="0.3">
      <c r="A71" s="73" t="s">
        <v>74</v>
      </c>
      <c r="B71" s="73"/>
      <c r="C71" s="73"/>
      <c r="D71" s="73"/>
      <c r="E71" s="73"/>
      <c r="F71" s="73"/>
      <c r="G71" s="73"/>
      <c r="H71" s="73"/>
      <c r="I71" s="73"/>
      <c r="J71" s="73"/>
      <c r="K71" s="73"/>
      <c r="L71" s="73"/>
      <c r="M71" s="73"/>
    </row>
    <row r="72" spans="1:13" ht="28.2" customHeight="1" x14ac:dyDescent="0.3">
      <c r="A72" s="75" t="s">
        <v>75</v>
      </c>
      <c r="B72" s="75"/>
      <c r="C72" s="75"/>
      <c r="D72" s="75"/>
      <c r="E72" s="75"/>
      <c r="F72" s="75"/>
      <c r="G72" s="75"/>
      <c r="H72" s="75"/>
      <c r="I72" s="75"/>
      <c r="J72" s="75"/>
      <c r="K72" s="75"/>
      <c r="L72" s="75"/>
      <c r="M72" s="75"/>
    </row>
    <row r="74" spans="1:13" ht="43.2" customHeight="1" x14ac:dyDescent="0.3">
      <c r="A74" s="76" t="s">
        <v>76</v>
      </c>
      <c r="B74" s="76"/>
      <c r="C74" s="76"/>
      <c r="D74" s="76"/>
      <c r="E74" s="76"/>
      <c r="F74" s="76"/>
      <c r="G74" s="76"/>
      <c r="H74" s="76"/>
      <c r="I74" s="76"/>
      <c r="J74" s="76"/>
      <c r="K74" s="76"/>
      <c r="L74" s="76"/>
      <c r="M74" s="76"/>
    </row>
    <row r="76" spans="1:13" ht="13.95" customHeight="1" x14ac:dyDescent="0.3">
      <c r="A76" t="s">
        <v>77</v>
      </c>
    </row>
    <row r="77" spans="1:13" ht="6" customHeight="1" x14ac:dyDescent="0.3"/>
    <row r="78" spans="1:13" x14ac:dyDescent="0.3">
      <c r="A78" t="s">
        <v>78</v>
      </c>
    </row>
    <row r="80" spans="1:13" x14ac:dyDescent="0.3">
      <c r="A80" s="77"/>
    </row>
    <row r="81" spans="1:1" x14ac:dyDescent="0.3">
      <c r="A81" s="77"/>
    </row>
    <row r="82" spans="1:1" x14ac:dyDescent="0.3">
      <c r="A82" s="77"/>
    </row>
  </sheetData>
  <mergeCells count="19">
    <mergeCell ref="A74:M74"/>
    <mergeCell ref="A67:M67"/>
    <mergeCell ref="A68:M68"/>
    <mergeCell ref="A69:M69"/>
    <mergeCell ref="A70:M70"/>
    <mergeCell ref="A71:M71"/>
    <mergeCell ref="A72:M72"/>
    <mergeCell ref="C6:F6"/>
    <mergeCell ref="G6:H6"/>
    <mergeCell ref="I6:K6"/>
    <mergeCell ref="L6:M6"/>
    <mergeCell ref="A65:M65"/>
    <mergeCell ref="A66:M66"/>
    <mergeCell ref="J1:M1"/>
    <mergeCell ref="A2:M2"/>
    <mergeCell ref="A3:M3"/>
    <mergeCell ref="A4:L4"/>
    <mergeCell ref="C5:H5"/>
    <mergeCell ref="I5:M5"/>
  </mergeCells>
  <hyperlinks>
    <hyperlink ref="A72:M72" r:id="rId1" display="2. Interest payments due on certain categories of federally-held student loans were initially suspended by the CARES Act. For more information, see &quot;How does the federal response to the COVID-19 pandemic affect BEA's estimate of personal interest payments?&quot;." xr:uid="{30B75BE2-EE6F-4469-9654-5E60E7DD9E91}"/>
    <hyperlink ref="A74:M74" r:id="rId2" display="NOTE: For national statistics detailing the amount of federal government receipts and expenditures, BEA publishes the total level at an annualized rate. BEA does this so that monthly estimates can be easily compared to quarterly estimates included in BEA's quarterly gross domestic product report, for example. To be consistent, the figures in this table also are annualized. For more information, see Why does BEA publish estimates at annual rates? on BEA's website." xr:uid="{102DED68-0860-4A72-8E2F-D1FF216FC560}"/>
    <hyperlink ref="A66:M66" r:id="rId3" display="3. The Paycheck Protection Program, initially established by the CARES Act, provides forgivable loans to help small businesses and nonprofit institutions make payroll and cover other expenses. It also provides funding to reimburse private lending institutions for the costs of administering these loans. For more information, see How does the Paycheck Protection Program impact the national income and product accounts (NIPAs)?" xr:uid="{CF388083-B9FE-4D09-949E-879FFA7CD7AC}"/>
    <hyperlink ref="A68" r:id="rId4" display="5. Unemployment insurance benefits were expanded through several programs that were initially established through the CARES Act. For more information, see How will the expansion of unemployment benefits in response to the COVID-19 pandemic be recorded in the NIPAs?" xr:uid="{D15EDFFE-D35D-4355-929E-0E4C4C89CF73}"/>
    <hyperlink ref="A69:M69" r:id="rId5" display="4. Economic impact payments, initially established by the CARES Act, provide direct payments to individuals. For more information, see &quot;How are federal economic impact payments to support individuals during the COVID-19 pandemic recorded in the NIPAs?&quot;." xr:uid="{5911B959-1FF9-4DA0-BF74-45296BDE64AF}"/>
  </hyperlinks>
  <pageMargins left="0.7" right="0.7" top="0.75" bottom="0.75" header="0.3" footer="0.3"/>
  <pageSetup orientation="portrait" horizontalDpi="1200" verticalDpi="1200" r:id="rId6"/>
  <customProperties>
    <customPr name="SourceTableID" r:id="rId7"/>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2021Q2 Third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Crawford</dc:creator>
  <cp:lastModifiedBy>Marissa Crawford</cp:lastModifiedBy>
  <dcterms:created xsi:type="dcterms:W3CDTF">2021-09-29T11:15:16Z</dcterms:created>
  <dcterms:modified xsi:type="dcterms:W3CDTF">2021-09-29T11:15:46Z</dcterms:modified>
</cp:coreProperties>
</file>