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A:\Production\Current Estimate\Publication\Advance\PIO\Web Files for Review\"/>
    </mc:Choice>
  </mc:AlternateContent>
  <xr:revisionPtr revIDLastSave="0" documentId="13_ncr:1_{F51A3FF0-6D9E-4F4D-A457-97C4D74D9536}" xr6:coauthVersionLast="44" xr6:coauthVersionMax="44" xr10:uidLastSave="{00000000-0000-0000-0000-000000000000}"/>
  <bookViews>
    <workbookView xWindow="30" yWindow="45" windowWidth="14355" windowHeight="15330" xr2:uid="{3959455A-5DA5-4254-A9D7-6FDA8D2D8DAE}"/>
  </bookViews>
  <sheets>
    <sheet name="December 2021" sheetId="1" r:id="rId1"/>
    <sheet name="2021 Advanc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54" i="2" l="1"/>
  <c r="L45" i="2"/>
  <c r="L44" i="2"/>
  <c r="L43" i="2"/>
  <c r="L42" i="2"/>
  <c r="M41" i="2"/>
  <c r="L37" i="2"/>
  <c r="L36" i="2"/>
  <c r="L35" i="2"/>
  <c r="L34" i="2"/>
  <c r="L30" i="2"/>
  <c r="L20" i="2"/>
  <c r="L17" i="2"/>
  <c r="L16" i="2"/>
</calcChain>
</file>

<file path=xl/sharedStrings.xml><?xml version="1.0" encoding="utf-8"?>
<sst xmlns="http://schemas.openxmlformats.org/spreadsheetml/2006/main" count="354" uniqueCount="101">
  <si>
    <t>Release Date: January 28, 2022</t>
  </si>
  <si>
    <t>Effects of Selected Federal Pandemic Response Programs on Personal Income, December 2021</t>
  </si>
  <si>
    <r>
      <t>(Billions of dollars, seasonally adjusted at</t>
    </r>
    <r>
      <rPr>
        <b/>
        <sz val="11"/>
        <rFont val="Calibri"/>
        <family val="2"/>
        <scheme val="minor"/>
      </rPr>
      <t xml:space="preserve"> annual</t>
    </r>
    <r>
      <rPr>
        <b/>
        <sz val="11"/>
        <color theme="1"/>
        <rFont val="Calibri"/>
        <family val="2"/>
        <scheme val="minor"/>
      </rPr>
      <t xml:space="preserve"> rates)</t>
    </r>
  </si>
  <si>
    <t>Levels</t>
  </si>
  <si>
    <t>Change from prior month</t>
  </si>
  <si>
    <t>Line</t>
  </si>
  <si>
    <t>Jul.</t>
  </si>
  <si>
    <t>Aug.</t>
  </si>
  <si>
    <t>Sep.</t>
  </si>
  <si>
    <t>Oct.</t>
  </si>
  <si>
    <t>Nov.</t>
  </si>
  <si>
    <t>Dec.</t>
  </si>
  <si>
    <t>Personal income</t>
  </si>
  <si>
    <t xml:space="preserve">        Compensation of employees</t>
  </si>
  <si>
    <t xml:space="preserve">                Wages and salaries</t>
  </si>
  <si>
    <t xml:space="preserve">                        Private industries</t>
  </si>
  <si>
    <t xml:space="preserve">                        Government</t>
  </si>
  <si>
    <t xml:space="preserve">                Supplements to wages and salaries</t>
  </si>
  <si>
    <t xml:space="preserve">        Proprietors' income with IVA and CCAdj</t>
  </si>
  <si>
    <t xml:space="preserve">                Farm</t>
  </si>
  <si>
    <t xml:space="preserve">                    Of which:</t>
  </si>
  <si>
    <r>
      <t xml:space="preserve">                        Coronavirus Food Assistance Program </t>
    </r>
    <r>
      <rPr>
        <vertAlign val="superscript"/>
        <sz val="11"/>
        <color theme="1"/>
        <rFont val="Calibri"/>
        <family val="2"/>
        <scheme val="minor"/>
      </rPr>
      <t>1</t>
    </r>
  </si>
  <si>
    <r>
      <t xml:space="preserve">                        Paycheck Protection Program loans to businesses </t>
    </r>
    <r>
      <rPr>
        <vertAlign val="superscript"/>
        <sz val="11"/>
        <color theme="1"/>
        <rFont val="Calibri"/>
        <family val="2"/>
        <scheme val="minor"/>
      </rPr>
      <t>2</t>
    </r>
  </si>
  <si>
    <t xml:space="preserve">                Nonfarm</t>
  </si>
  <si>
    <t xml:space="preserve">                   Of which:</t>
  </si>
  <si>
    <t xml:space="preserve">        Rental income of persons with CCAdj</t>
  </si>
  <si>
    <t xml:space="preserve">        Personal income receipts on assets</t>
  </si>
  <si>
    <t xml:space="preserve">                Personal interest income</t>
  </si>
  <si>
    <t xml:space="preserve">                Personal dividend income</t>
  </si>
  <si>
    <t xml:space="preserve">        Personal current transfer receipts</t>
  </si>
  <si>
    <t xml:space="preserve">                Government social benefits to persons</t>
  </si>
  <si>
    <t xml:space="preserve">                        Social security </t>
  </si>
  <si>
    <t xml:space="preserve">                        Medicare </t>
  </si>
  <si>
    <t xml:space="preserve">                            Of which:</t>
  </si>
  <si>
    <r>
      <t xml:space="preserve">                                 Increase in Medicare reimbursement rates </t>
    </r>
    <r>
      <rPr>
        <vertAlign val="superscript"/>
        <sz val="11"/>
        <color theme="1"/>
        <rFont val="Calibri"/>
        <family val="2"/>
        <scheme val="minor"/>
      </rPr>
      <t>3</t>
    </r>
  </si>
  <si>
    <t xml:space="preserve">                        Medicaid</t>
  </si>
  <si>
    <t xml:space="preserve">                        Unemployment insurance</t>
  </si>
  <si>
    <r>
      <t xml:space="preserve">                             Of which: </t>
    </r>
    <r>
      <rPr>
        <i/>
        <vertAlign val="superscript"/>
        <sz val="11"/>
        <color theme="1"/>
        <rFont val="Calibri"/>
        <family val="2"/>
        <scheme val="minor"/>
      </rPr>
      <t>4</t>
    </r>
  </si>
  <si>
    <t xml:space="preserve">                                 Extended Unemployment Benefits</t>
  </si>
  <si>
    <t xml:space="preserve">                                 Pandemic Emergency Unemployment Compensation</t>
  </si>
  <si>
    <t xml:space="preserve">                                 Pandemic Unemployment Assistance</t>
  </si>
  <si>
    <t xml:space="preserve">                                 Pandemic Unemployment Compensation Payments</t>
  </si>
  <si>
    <t xml:space="preserve">                        Veterans' benefits</t>
  </si>
  <si>
    <t xml:space="preserve">                        Other</t>
  </si>
  <si>
    <t xml:space="preserve">                           Of which:</t>
  </si>
  <si>
    <r>
      <t xml:space="preserve">                               Child tax credit </t>
    </r>
    <r>
      <rPr>
        <vertAlign val="superscript"/>
        <sz val="11"/>
        <color theme="1"/>
        <rFont val="Calibri"/>
        <family val="2"/>
        <scheme val="minor"/>
      </rPr>
      <t>5</t>
    </r>
    <r>
      <rPr>
        <sz val="11"/>
        <color theme="1"/>
        <rFont val="Calibri"/>
        <family val="2"/>
        <scheme val="minor"/>
      </rPr>
      <t xml:space="preserve"> </t>
    </r>
  </si>
  <si>
    <r>
      <t xml:space="preserve">                               Economic impact payments</t>
    </r>
    <r>
      <rPr>
        <vertAlign val="superscript"/>
        <sz val="11"/>
        <color theme="1"/>
        <rFont val="Calibri"/>
        <family val="2"/>
        <scheme val="minor"/>
      </rPr>
      <t xml:space="preserve"> 6</t>
    </r>
  </si>
  <si>
    <r>
      <t xml:space="preserve">                               Lost wages supplemental payments </t>
    </r>
    <r>
      <rPr>
        <vertAlign val="superscript"/>
        <sz val="11"/>
        <color theme="1"/>
        <rFont val="Calibri"/>
        <family val="2"/>
        <scheme val="minor"/>
      </rPr>
      <t>7</t>
    </r>
  </si>
  <si>
    <r>
      <t xml:space="preserve">                               Paycheck Protection Program loans to NPISH </t>
    </r>
    <r>
      <rPr>
        <vertAlign val="superscript"/>
        <sz val="11"/>
        <color theme="1"/>
        <rFont val="Calibri"/>
        <family val="2"/>
        <scheme val="minor"/>
      </rPr>
      <t>2</t>
    </r>
  </si>
  <si>
    <r>
      <t xml:space="preserve">                               Provider Relief Fund to NPISH </t>
    </r>
    <r>
      <rPr>
        <vertAlign val="superscript"/>
        <sz val="11"/>
        <color theme="1"/>
        <rFont val="Calibri"/>
        <family val="2"/>
        <scheme val="minor"/>
      </rPr>
      <t>8</t>
    </r>
  </si>
  <si>
    <t xml:space="preserve">                Other current transfer receipts, from business (net)</t>
  </si>
  <si>
    <t xml:space="preserve">        Less: Contributions for government social insurance</t>
  </si>
  <si>
    <t>Less: Personal current taxes</t>
  </si>
  <si>
    <t>Equals: Disposable personal income (DPI)</t>
  </si>
  <si>
    <t>Less: Personal outlays</t>
  </si>
  <si>
    <t xml:space="preserve">        Personal consumption expenditures</t>
  </si>
  <si>
    <t xml:space="preserve">        Personal interest payments </t>
  </si>
  <si>
    <t xml:space="preserve">    Of which:</t>
  </si>
  <si>
    <r>
      <t xml:space="preserve">               Student loan forbearance</t>
    </r>
    <r>
      <rPr>
        <vertAlign val="superscript"/>
        <sz val="11"/>
        <rFont val="Calibri"/>
        <family val="2"/>
      </rPr>
      <t xml:space="preserve"> 9</t>
    </r>
  </si>
  <si>
    <t xml:space="preserve">        Personal current transfer payments</t>
  </si>
  <si>
    <t xml:space="preserve">                To government</t>
  </si>
  <si>
    <t xml:space="preserve">                To the rest of the world (net)</t>
  </si>
  <si>
    <t>Equals: Personal saving</t>
  </si>
  <si>
    <t>CARES</t>
  </si>
  <si>
    <t>-Coronavirus Aid, Relief, and Economic Security</t>
  </si>
  <si>
    <t>CCAdj</t>
  </si>
  <si>
    <t>-Capital consumption adjustment</t>
  </si>
  <si>
    <t>IVA</t>
  </si>
  <si>
    <t>-Inventory valuation adjustment</t>
  </si>
  <si>
    <t>NPISH</t>
  </si>
  <si>
    <t>-Nonprofit institutions serving households</t>
  </si>
  <si>
    <t xml:space="preserve">1. The Coronavirus Food Assistance Program, initially established by the CARES Act, provides direct support to farmers and ranchers where prices and market supply chains have been impacted by the COVID-19 pandemic. </t>
  </si>
  <si>
    <r>
      <rPr>
        <sz val="11"/>
        <rFont val="Calibri"/>
        <family val="2"/>
        <scheme val="minor"/>
      </rPr>
      <t xml:space="preserve">2.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t>
    </r>
    <r>
      <rPr>
        <u/>
        <sz val="11"/>
        <color theme="10"/>
        <rFont val="Calibri"/>
        <family val="2"/>
        <scheme val="minor"/>
      </rPr>
      <t>How does the Paycheck Protection Program impact the national income and product accounts (NIPAs)?</t>
    </r>
  </si>
  <si>
    <t>3. A two percent reduction in reimbursements paid to Medicare service providers that went into effect in 2013 was initially suspended by the CARES Act. The resulting increased reimbursement rates went into effect beginning on May 1, 2020.</t>
  </si>
  <si>
    <r>
      <rPr>
        <sz val="11"/>
        <rFont val="Calibri"/>
        <family val="2"/>
        <scheme val="minor"/>
      </rPr>
      <t>4. Unemployment insurance benefits were expanded through several programs that were initially established through the CARES Act. For more information, see</t>
    </r>
    <r>
      <rPr>
        <u/>
        <sz val="11"/>
        <color theme="10"/>
        <rFont val="Calibri"/>
        <family val="2"/>
        <scheme val="minor"/>
      </rPr>
      <t xml:space="preserve"> How will the expansion of unemployment benefits in response to the COVID-19 pandemic be recorded in the NIPAs?</t>
    </r>
  </si>
  <si>
    <t>5. The American Rescue Plan increased the Child Tax Credit to $3,000 per child over the age of six and $3,600 for children under the age of six, and raised the age limit from 16 to 17. It also authorized that up to half of these credits could be distributed through advance payments during the tax year, while the rest would be claimed when parents file tax returns the following year.</t>
  </si>
  <si>
    <r>
      <rPr>
        <sz val="11"/>
        <rFont val="Calibri"/>
        <family val="2"/>
        <scheme val="minor"/>
      </rPr>
      <t>6. Economic impact payments, initially established by the CARES Act, provide direct payments to individuals. For more information, see</t>
    </r>
    <r>
      <rPr>
        <u/>
        <sz val="11"/>
        <color theme="10"/>
        <rFont val="Calibri"/>
        <family val="2"/>
        <scheme val="minor"/>
      </rPr>
      <t xml:space="preserve"> How are federal economic impact payments to support individuals during the COVID-19 pandemic recorded in the NIPAs?</t>
    </r>
  </si>
  <si>
    <t xml:space="preserve">7. The Federal Emergency Management Agency (FEMA) was authorized to make payments from the Disaster Relief Fund to supplement wages lost as a result of the COVID-19 pandemic. </t>
  </si>
  <si>
    <t>8. The Department of Health and Human Services distributes money from the Provider Relief Fund to hospitals and health care providers on the front lines of the coronavirus response. This funding supports health care-related expenses or lost revenue attributable to COVID-19 and ensures uninsured Americans can get treatment for COVID-19. In the NIPAs, funds provided to nonprofit hospitals are recorded as social benefits.</t>
  </si>
  <si>
    <r>
      <rPr>
        <sz val="11"/>
        <rFont val="Calibri"/>
        <family val="2"/>
        <scheme val="minor"/>
      </rPr>
      <t>9. Interest payments due on certain categories of federally-held student loans were initially suspended by the CARES Act. For more information, see</t>
    </r>
    <r>
      <rPr>
        <u/>
        <sz val="11"/>
        <color theme="10"/>
        <rFont val="Calibri"/>
        <family val="2"/>
        <scheme val="minor"/>
      </rPr>
      <t xml:space="preserve"> How does the federal response to the COVID-19 pandemic affect BEA's estimate of personal interest payments?</t>
    </r>
  </si>
  <si>
    <r>
      <rPr>
        <sz val="11"/>
        <rFont val="Calibri"/>
        <family val="2"/>
        <scheme val="minor"/>
      </rPr>
      <t xml:space="preserve">NOTE: For national statistics, BEA publishes the total level at an annualized rate. BEA does this so that monthly estimates can be easily compared to quarterly estimates included in BEA's quarterly gross domestic product report, for example. To be consistent, the figures in this table also are annualized. For more information, see </t>
    </r>
    <r>
      <rPr>
        <u/>
        <sz val="11"/>
        <color theme="10"/>
        <rFont val="Calibri"/>
        <family val="2"/>
        <scheme val="minor"/>
      </rPr>
      <t xml:space="preserve">Why does BEA publish estimates at annual rates? </t>
    </r>
    <r>
      <rPr>
        <sz val="11"/>
        <rFont val="Calibri"/>
        <family val="2"/>
        <scheme val="minor"/>
      </rPr>
      <t>on BEA's website.</t>
    </r>
  </si>
  <si>
    <t>Data on this table will be superseded by updated estimates.</t>
  </si>
  <si>
    <t>Source: U.S. Bureau of Economic Analysis</t>
  </si>
  <si>
    <t/>
  </si>
  <si>
    <t>Effects of Selected Federal Pandemic Response Programs on Personal Income, 2021 Advance</t>
  </si>
  <si>
    <t>(Billions of dollars)</t>
  </si>
  <si>
    <t>Change from preceding year</t>
  </si>
  <si>
    <r>
      <t xml:space="preserve">Of which: </t>
    </r>
    <r>
      <rPr>
        <i/>
        <vertAlign val="superscript"/>
        <sz val="11"/>
        <color theme="1"/>
        <rFont val="Calibri"/>
        <family val="2"/>
        <scheme val="minor"/>
      </rPr>
      <t>4</t>
    </r>
  </si>
  <si>
    <t>Extended Unemployment Benefits</t>
  </si>
  <si>
    <t>Pandemic Emergency Unemployment Compensation</t>
  </si>
  <si>
    <t>Pandemic Unemployment Assistance</t>
  </si>
  <si>
    <t>Pandemic Unemployment Compensation Payments</t>
  </si>
  <si>
    <t>Of which:</t>
  </si>
  <si>
    <r>
      <t xml:space="preserve">                                    Child tax credit </t>
    </r>
    <r>
      <rPr>
        <vertAlign val="superscript"/>
        <sz val="11"/>
        <color theme="1"/>
        <rFont val="Calibri"/>
        <family val="2"/>
        <scheme val="minor"/>
      </rPr>
      <t>5</t>
    </r>
  </si>
  <si>
    <r>
      <t xml:space="preserve">                                    Economic impact payments</t>
    </r>
    <r>
      <rPr>
        <vertAlign val="superscript"/>
        <sz val="11"/>
        <color theme="1"/>
        <rFont val="Calibri"/>
        <family val="2"/>
        <scheme val="minor"/>
      </rPr>
      <t xml:space="preserve"> 6</t>
    </r>
  </si>
  <si>
    <r>
      <t xml:space="preserve">                                    Lost wages supplemental payments </t>
    </r>
    <r>
      <rPr>
        <vertAlign val="superscript"/>
        <sz val="11"/>
        <color theme="1"/>
        <rFont val="Calibri"/>
        <family val="2"/>
        <scheme val="minor"/>
      </rPr>
      <t>7</t>
    </r>
  </si>
  <si>
    <t>…</t>
  </si>
  <si>
    <r>
      <t xml:space="preserve">                                    Paycheck Protection Program loans to NPISH </t>
    </r>
    <r>
      <rPr>
        <vertAlign val="superscript"/>
        <sz val="11"/>
        <color theme="1"/>
        <rFont val="Calibri"/>
        <family val="2"/>
        <scheme val="minor"/>
      </rPr>
      <t>2</t>
    </r>
  </si>
  <si>
    <r>
      <t xml:space="preserve">                                    Provider Relief Fund to NPISH </t>
    </r>
    <r>
      <rPr>
        <vertAlign val="superscript"/>
        <sz val="11"/>
        <color theme="1"/>
        <rFont val="Calibri"/>
        <family val="2"/>
        <scheme val="minor"/>
      </rPr>
      <t>8</t>
    </r>
  </si>
  <si>
    <r>
      <t>Student loan forbearance</t>
    </r>
    <r>
      <rPr>
        <vertAlign val="superscript"/>
        <sz val="11"/>
        <rFont val="Calibri"/>
        <family val="2"/>
      </rPr>
      <t xml:space="preserve"> 9</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</si>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</sst>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b/>
      <sz val="11"/>
      <name val="Calibri"/>
      <family val="2"/>
    </font>
    <font>
      <i/>
      <sz val="11"/>
      <color theme="1"/>
      <name val="Calibri"/>
      <family val="2"/>
      <scheme val="minor"/>
    </font>
    <font>
      <vertAlign val="superscript"/>
      <sz val="11"/>
      <color theme="1"/>
      <name val="Calibri"/>
      <family val="2"/>
      <scheme val="minor"/>
    </font>
    <font>
      <i/>
      <vertAlign val="superscript"/>
      <sz val="11"/>
      <color theme="1"/>
      <name val="Calibri"/>
      <family val="2"/>
      <scheme val="minor"/>
    </font>
    <font>
      <sz val="11"/>
      <name val="Calibri"/>
      <family val="2"/>
      <scheme val="minor"/>
    </font>
    <font>
      <i/>
      <sz val="11"/>
      <name val="Calibri"/>
      <family val="2"/>
    </font>
    <font>
      <sz val="11"/>
      <name val="Calibri"/>
      <family val="2"/>
    </font>
    <font>
      <vertAlign val="superscript"/>
      <sz val="11"/>
      <name val="Calibri"/>
      <family val="2"/>
    </font>
  </fonts>
  <fills count="3">
    <fill>
      <patternFill patternType="none"/>
    </fill>
    <fill>
      <patternFill patternType="gray125"/>
    </fill>
    <fill>
      <patternFill patternType="solid">
        <fgColor theme="0" tint="-0.14999847407452621"/>
        <bgColor indexed="64"/>
      </patternFill>
    </fill>
  </fills>
  <borders count="42">
    <border>
      <left/>
      <right/>
      <top/>
      <bottom/>
      <diagonal/>
    </border>
    <border>
      <left/>
      <right/>
      <top/>
      <bottom style="medium">
        <color theme="0" tint="-0.499984740745262"/>
      </bottom>
      <diagonal/>
    </border>
    <border>
      <left/>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style="thin">
        <color theme="0" tint="-0.499984740745262"/>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medium">
        <color theme="0" tint="-0.499984740745262"/>
      </left>
      <right/>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top style="thin">
        <color theme="0" tint="-0.499984740745262"/>
      </top>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int="-0.499984740745262"/>
      </top>
      <bottom/>
      <diagonal/>
    </border>
    <border>
      <left style="medium">
        <color theme="0" tint="-0.499984740745262"/>
      </left>
      <right style="thin">
        <color theme="0" tint="-0.499984740745262"/>
      </right>
      <top style="medium">
        <color theme="0" tint="-0.499984740745262"/>
      </top>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medium">
        <color theme="0" tint="-0.499984740745262"/>
      </right>
      <top style="medium">
        <color theme="0" tint="-0.499984740745262"/>
      </top>
      <bottom/>
      <diagonal/>
    </border>
    <border>
      <left style="medium">
        <color theme="0" tint="-0.499984740745262"/>
      </left>
      <right/>
      <top/>
      <bottom/>
      <diagonal/>
    </border>
    <border>
      <left style="medium">
        <color theme="0" tint="-0.499984740745262"/>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style="medium">
        <color theme="2" tint="-0.499984740745262"/>
      </left>
      <right/>
      <top/>
      <bottom/>
      <diagonal/>
    </border>
    <border>
      <left style="medium">
        <color theme="0" tint="-0.499984740745262"/>
      </left>
      <right/>
      <top/>
      <bottom style="medium">
        <color theme="0" tint="-0.49998474074526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
      <left style="medium">
        <color theme="0" tint="-0.499984740745262"/>
      </left>
      <right style="medium">
        <color theme="0" tint="-0.499984740745262"/>
      </right>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style="medium">
        <color theme="0" tint="-0.499984740745262"/>
      </right>
      <top style="thin">
        <color theme="0" tint="-0.499984740745262"/>
      </top>
      <bottom/>
      <diagonal/>
    </border>
    <border>
      <left style="thin">
        <color theme="0" tint="-0.499984740745262"/>
      </left>
      <right/>
      <top/>
      <bottom/>
      <diagonal/>
    </border>
    <border>
      <left style="medium">
        <color theme="2" tint="-0.499984740745262"/>
      </left>
      <right style="medium">
        <color theme="2" tint="-0.499984740745262"/>
      </right>
      <top/>
      <bottom/>
      <diagonal/>
    </border>
    <border>
      <left style="medium">
        <color theme="0" tint="-0.499984740745262"/>
      </left>
      <right style="medium">
        <color theme="0" tint="-0.499984740745262"/>
      </right>
      <top/>
      <bottom style="medium">
        <color theme="0" tint="-0.499984740745262"/>
      </bottom>
      <diagonal/>
    </border>
    <border>
      <left style="thin">
        <color theme="0" tint="-0.499984740745262"/>
      </left>
      <right/>
      <top/>
      <bottom style="medium">
        <color theme="0" tint="-0.499984740745262"/>
      </bottom>
      <diagonal/>
    </border>
  </borders>
  <cellStyleXfs count="3">
    <xf numFmtId="0" fontId="0" fillId="0" borderId="0"/>
    <xf numFmtId="0" fontId="3" fillId="0" borderId="0" applyNumberFormat="0" applyFill="0" applyBorder="0" applyAlignment="0" applyProtection="0"/>
    <xf numFmtId="0" fontId="1" fillId="0" borderId="0"/>
  </cellStyleXfs>
  <cellXfs count="131">
    <xf numFmtId="0" fontId="0" fillId="0" borderId="0" xfId="0"/>
    <xf numFmtId="164" fontId="0" fillId="0" borderId="0" xfId="0" applyNumberFormat="1" applyAlignment="1">
      <alignment horizontal="right"/>
    </xf>
    <xf numFmtId="0" fontId="2" fillId="0" borderId="0" xfId="0" applyFont="1" applyAlignment="1">
      <alignment horizontal="center"/>
    </xf>
    <xf numFmtId="0" fontId="2" fillId="0" borderId="2" xfId="0" applyFont="1" applyBorder="1"/>
    <xf numFmtId="0" fontId="0" fillId="0" borderId="3" xfId="0" applyBorder="1"/>
    <xf numFmtId="0" fontId="0" fillId="0" borderId="0" xfId="0" applyAlignment="1">
      <alignment horizontal="center"/>
    </xf>
    <xf numFmtId="0" fontId="0" fillId="0" borderId="8" xfId="0" applyBorder="1"/>
    <xf numFmtId="0" fontId="0" fillId="0" borderId="13" xfId="0" applyBorder="1"/>
    <xf numFmtId="0" fontId="0" fillId="0" borderId="14" xfId="0" applyBorder="1"/>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2" fillId="2" borderId="0" xfId="0" applyFont="1" applyFill="1"/>
    <xf numFmtId="0" fontId="5" fillId="2" borderId="19" xfId="0" applyFont="1" applyFill="1" applyBorder="1"/>
    <xf numFmtId="165" fontId="2" fillId="2" borderId="20" xfId="0" applyNumberFormat="1" applyFont="1" applyFill="1" applyBorder="1" applyAlignment="1">
      <alignment horizontal="right"/>
    </xf>
    <xf numFmtId="165" fontId="2" fillId="2" borderId="2" xfId="0" applyNumberFormat="1" applyFont="1" applyFill="1" applyBorder="1" applyAlignment="1">
      <alignment horizontal="right"/>
    </xf>
    <xf numFmtId="165" fontId="2" fillId="2" borderId="21" xfId="0" applyNumberFormat="1" applyFont="1" applyFill="1" applyBorder="1" applyAlignment="1">
      <alignment horizontal="right"/>
    </xf>
    <xf numFmtId="165" fontId="2" fillId="2" borderId="22" xfId="0" applyNumberFormat="1" applyFont="1" applyFill="1" applyBorder="1" applyAlignment="1">
      <alignment horizontal="right"/>
    </xf>
    <xf numFmtId="0" fontId="2" fillId="0" borderId="0" xfId="0" applyFont="1"/>
    <xf numFmtId="0" fontId="5" fillId="0" borderId="23" xfId="0" applyFont="1" applyBorder="1"/>
    <xf numFmtId="165" fontId="2" fillId="0" borderId="24" xfId="0" applyNumberFormat="1" applyFont="1" applyBorder="1" applyAlignment="1">
      <alignment horizontal="right"/>
    </xf>
    <xf numFmtId="165" fontId="2" fillId="0" borderId="0" xfId="0" applyNumberFormat="1" applyFont="1" applyAlignment="1">
      <alignment horizontal="right"/>
    </xf>
    <xf numFmtId="165" fontId="2" fillId="0" borderId="25" xfId="0" applyNumberFormat="1" applyFont="1" applyBorder="1" applyAlignment="1">
      <alignment horizontal="right"/>
    </xf>
    <xf numFmtId="165" fontId="2" fillId="0" borderId="26" xfId="0" applyNumberFormat="1" applyFont="1" applyBorder="1" applyAlignment="1">
      <alignment horizontal="right"/>
    </xf>
    <xf numFmtId="0" fontId="0" fillId="2" borderId="0" xfId="0" applyFill="1"/>
    <xf numFmtId="0" fontId="0" fillId="2" borderId="23" xfId="0" applyFill="1" applyBorder="1"/>
    <xf numFmtId="165" fontId="0" fillId="2" borderId="24" xfId="0" applyNumberFormat="1" applyFill="1" applyBorder="1" applyAlignment="1">
      <alignment horizontal="right"/>
    </xf>
    <xf numFmtId="165" fontId="0" fillId="2" borderId="0" xfId="0" applyNumberFormat="1" applyFill="1" applyAlignment="1">
      <alignment horizontal="right"/>
    </xf>
    <xf numFmtId="165" fontId="0" fillId="2" borderId="25" xfId="0" applyNumberFormat="1" applyFill="1" applyBorder="1" applyAlignment="1">
      <alignment horizontal="right"/>
    </xf>
    <xf numFmtId="165" fontId="0" fillId="2" borderId="26" xfId="0" applyNumberFormat="1" applyFill="1" applyBorder="1" applyAlignment="1">
      <alignment horizontal="right"/>
    </xf>
    <xf numFmtId="0" fontId="0" fillId="0" borderId="23" xfId="0" applyBorder="1"/>
    <xf numFmtId="165" fontId="0" fillId="0" borderId="24" xfId="0" applyNumberFormat="1" applyBorder="1" applyAlignment="1">
      <alignment horizontal="right"/>
    </xf>
    <xf numFmtId="165" fontId="0" fillId="0" borderId="0" xfId="0" applyNumberFormat="1" applyAlignment="1">
      <alignment horizontal="right"/>
    </xf>
    <xf numFmtId="165" fontId="0" fillId="0" borderId="25" xfId="0" applyNumberFormat="1" applyBorder="1" applyAlignment="1">
      <alignment horizontal="right"/>
    </xf>
    <xf numFmtId="165" fontId="0" fillId="0" borderId="26" xfId="0" applyNumberFormat="1" applyBorder="1" applyAlignment="1">
      <alignment horizontal="right"/>
    </xf>
    <xf numFmtId="0" fontId="5" fillId="2" borderId="23" xfId="0" applyFont="1" applyFill="1" applyBorder="1"/>
    <xf numFmtId="165" fontId="2" fillId="2" borderId="24" xfId="0" applyNumberFormat="1" applyFont="1" applyFill="1" applyBorder="1" applyAlignment="1">
      <alignment horizontal="right"/>
    </xf>
    <xf numFmtId="165" fontId="2" fillId="2" borderId="0" xfId="0" applyNumberFormat="1" applyFont="1" applyFill="1" applyAlignment="1">
      <alignment horizontal="right"/>
    </xf>
    <xf numFmtId="165" fontId="2" fillId="2" borderId="25" xfId="0" applyNumberFormat="1" applyFont="1" applyFill="1" applyBorder="1" applyAlignment="1">
      <alignment horizontal="right"/>
    </xf>
    <xf numFmtId="165" fontId="2" fillId="2" borderId="26" xfId="0" applyNumberFormat="1" applyFont="1" applyFill="1" applyBorder="1" applyAlignment="1">
      <alignment horizontal="right"/>
    </xf>
    <xf numFmtId="0" fontId="6" fillId="2" borderId="23" xfId="0" applyFont="1" applyFill="1" applyBorder="1"/>
    <xf numFmtId="0" fontId="0" fillId="0" borderId="27" xfId="0" applyBorder="1"/>
    <xf numFmtId="0" fontId="6" fillId="0" borderId="23" xfId="0" applyFont="1" applyBorder="1"/>
    <xf numFmtId="0" fontId="6" fillId="0" borderId="23" xfId="0" applyFont="1" applyBorder="1" applyAlignment="1">
      <alignment horizontal="left"/>
    </xf>
    <xf numFmtId="0" fontId="0" fillId="0" borderId="23" xfId="0" applyBorder="1" applyAlignment="1">
      <alignment horizontal="left"/>
    </xf>
    <xf numFmtId="0" fontId="9" fillId="2" borderId="23" xfId="2" quotePrefix="1" applyFont="1" applyFill="1" applyBorder="1" applyAlignment="1">
      <alignment horizontal="left"/>
    </xf>
    <xf numFmtId="0" fontId="9" fillId="0" borderId="23" xfId="2" quotePrefix="1" applyFont="1" applyBorder="1" applyAlignment="1">
      <alignment horizontal="left"/>
    </xf>
    <xf numFmtId="0" fontId="0" fillId="2" borderId="23" xfId="0" applyFill="1" applyBorder="1" applyAlignment="1">
      <alignment horizontal="left"/>
    </xf>
    <xf numFmtId="0" fontId="0" fillId="2" borderId="27" xfId="0" applyFill="1" applyBorder="1"/>
    <xf numFmtId="0" fontId="10" fillId="0" borderId="23" xfId="0" applyFont="1" applyBorder="1" applyAlignment="1">
      <alignment horizontal="left" indent="3"/>
    </xf>
    <xf numFmtId="0" fontId="11" fillId="0" borderId="23" xfId="0" applyFont="1" applyBorder="1" applyAlignment="1">
      <alignment horizontal="left"/>
    </xf>
    <xf numFmtId="0" fontId="2" fillId="0" borderId="1" xfId="0" applyFont="1" applyBorder="1"/>
    <xf numFmtId="0" fontId="5" fillId="0" borderId="28" xfId="0" applyFont="1" applyBorder="1"/>
    <xf numFmtId="165" fontId="2" fillId="0" borderId="29" xfId="0" applyNumberFormat="1" applyFont="1" applyBorder="1" applyAlignment="1">
      <alignment horizontal="right"/>
    </xf>
    <xf numFmtId="165" fontId="2" fillId="0" borderId="1" xfId="0" applyNumberFormat="1" applyFont="1" applyBorder="1" applyAlignment="1">
      <alignment horizontal="right"/>
    </xf>
    <xf numFmtId="165" fontId="2" fillId="0" borderId="30" xfId="0" applyNumberFormat="1" applyFont="1" applyBorder="1" applyAlignment="1">
      <alignment horizontal="right"/>
    </xf>
    <xf numFmtId="165" fontId="2" fillId="0" borderId="31" xfId="0" applyNumberFormat="1" applyFont="1" applyBorder="1" applyAlignment="1">
      <alignment horizontal="right"/>
    </xf>
    <xf numFmtId="0" fontId="9" fillId="0" borderId="0" xfId="0" quotePrefix="1" applyFont="1"/>
    <xf numFmtId="0" fontId="0" fillId="0" borderId="0" xfId="0" quotePrefix="1"/>
    <xf numFmtId="0" fontId="3" fillId="0" borderId="0" xfId="1"/>
    <xf numFmtId="0" fontId="0" fillId="0" borderId="0" xfId="0" applyAlignment="1">
      <alignment horizontal="left" vertical="center" indent="2"/>
    </xf>
    <xf numFmtId="164" fontId="0" fillId="0" borderId="0" xfId="0" applyNumberFormat="1"/>
    <xf numFmtId="0" fontId="0" fillId="0" borderId="13" xfId="0" applyBorder="1" applyAlignment="1">
      <alignment horizontal="center"/>
    </xf>
    <xf numFmtId="0" fontId="0" fillId="0" borderId="32" xfId="0" applyBorder="1"/>
    <xf numFmtId="0" fontId="0" fillId="0" borderId="11" xfId="0" applyBorder="1" applyAlignment="1">
      <alignment horizontal="center"/>
    </xf>
    <xf numFmtId="0" fontId="0" fillId="0" borderId="33" xfId="0" applyBorder="1" applyAlignment="1">
      <alignment horizontal="center"/>
    </xf>
    <xf numFmtId="0" fontId="5" fillId="2" borderId="34" xfId="0" applyFont="1" applyFill="1" applyBorder="1"/>
    <xf numFmtId="165" fontId="2" fillId="2" borderId="19" xfId="0" quotePrefix="1" applyNumberFormat="1" applyFont="1" applyFill="1" applyBorder="1" applyAlignment="1">
      <alignment horizontal="right"/>
    </xf>
    <xf numFmtId="165" fontId="2" fillId="2" borderId="35" xfId="0" quotePrefix="1" applyNumberFormat="1" applyFont="1" applyFill="1" applyBorder="1" applyAlignment="1">
      <alignment horizontal="right"/>
    </xf>
    <xf numFmtId="165" fontId="2" fillId="2" borderId="36" xfId="0" quotePrefix="1" applyNumberFormat="1" applyFont="1" applyFill="1" applyBorder="1" applyAlignment="1">
      <alignment horizontal="right"/>
    </xf>
    <xf numFmtId="165" fontId="2" fillId="2" borderId="37" xfId="0" quotePrefix="1" applyNumberFormat="1" applyFont="1" applyFill="1" applyBorder="1" applyAlignment="1">
      <alignment horizontal="right"/>
    </xf>
    <xf numFmtId="165" fontId="2" fillId="2" borderId="16" xfId="0" quotePrefix="1" applyNumberFormat="1" applyFont="1" applyFill="1" applyBorder="1" applyAlignment="1">
      <alignment horizontal="right"/>
    </xf>
    <xf numFmtId="0" fontId="5" fillId="0" borderId="8" xfId="0" applyFont="1" applyBorder="1"/>
    <xf numFmtId="165" fontId="2" fillId="0" borderId="23" xfId="0" quotePrefix="1" applyNumberFormat="1" applyFont="1" applyBorder="1" applyAlignment="1">
      <alignment horizontal="right"/>
    </xf>
    <xf numFmtId="165" fontId="2" fillId="0" borderId="25" xfId="0" quotePrefix="1" applyNumberFormat="1" applyFont="1" applyBorder="1" applyAlignment="1">
      <alignment horizontal="right"/>
    </xf>
    <xf numFmtId="165" fontId="2" fillId="0" borderId="0" xfId="0" quotePrefix="1" applyNumberFormat="1" applyFont="1" applyAlignment="1">
      <alignment horizontal="right"/>
    </xf>
    <xf numFmtId="165" fontId="2" fillId="0" borderId="26" xfId="0" quotePrefix="1" applyNumberFormat="1" applyFont="1" applyBorder="1" applyAlignment="1">
      <alignment horizontal="right"/>
    </xf>
    <xf numFmtId="165" fontId="2" fillId="0" borderId="38" xfId="0" quotePrefix="1" applyNumberFormat="1" applyFont="1" applyBorder="1" applyAlignment="1">
      <alignment horizontal="right"/>
    </xf>
    <xf numFmtId="0" fontId="0" fillId="2" borderId="8" xfId="0" applyFill="1" applyBorder="1"/>
    <xf numFmtId="165" fontId="0" fillId="2" borderId="23" xfId="0" quotePrefix="1" applyNumberFormat="1" applyFill="1" applyBorder="1" applyAlignment="1">
      <alignment horizontal="right"/>
    </xf>
    <xf numFmtId="165" fontId="0" fillId="2" borderId="25" xfId="0" quotePrefix="1" applyNumberFormat="1" applyFill="1" applyBorder="1" applyAlignment="1">
      <alignment horizontal="right"/>
    </xf>
    <xf numFmtId="165" fontId="0" fillId="2" borderId="0" xfId="0" quotePrefix="1" applyNumberFormat="1" applyFill="1" applyAlignment="1">
      <alignment horizontal="right"/>
    </xf>
    <xf numFmtId="165" fontId="0" fillId="2" borderId="26" xfId="0" quotePrefix="1" applyNumberFormat="1" applyFill="1" applyBorder="1" applyAlignment="1">
      <alignment horizontal="right"/>
    </xf>
    <xf numFmtId="165" fontId="0" fillId="2" borderId="38" xfId="0" quotePrefix="1" applyNumberFormat="1" applyFill="1" applyBorder="1" applyAlignment="1">
      <alignment horizontal="right"/>
    </xf>
    <xf numFmtId="165" fontId="0" fillId="0" borderId="23" xfId="0" quotePrefix="1" applyNumberFormat="1" applyBorder="1" applyAlignment="1">
      <alignment horizontal="right"/>
    </xf>
    <xf numFmtId="165" fontId="0" fillId="0" borderId="25" xfId="0" quotePrefix="1" applyNumberFormat="1" applyBorder="1" applyAlignment="1">
      <alignment horizontal="right"/>
    </xf>
    <xf numFmtId="165" fontId="0" fillId="0" borderId="0" xfId="0" quotePrefix="1" applyNumberFormat="1" applyAlignment="1">
      <alignment horizontal="right"/>
    </xf>
    <xf numFmtId="165" fontId="0" fillId="0" borderId="26" xfId="0" quotePrefix="1" applyNumberFormat="1" applyBorder="1" applyAlignment="1">
      <alignment horizontal="right"/>
    </xf>
    <xf numFmtId="165" fontId="0" fillId="0" borderId="38" xfId="0" quotePrefix="1" applyNumberFormat="1" applyBorder="1" applyAlignment="1">
      <alignment horizontal="right"/>
    </xf>
    <xf numFmtId="0" fontId="5" fillId="2" borderId="8" xfId="0" applyFont="1" applyFill="1" applyBorder="1"/>
    <xf numFmtId="165" fontId="2" fillId="2" borderId="23" xfId="0" quotePrefix="1" applyNumberFormat="1" applyFont="1" applyFill="1" applyBorder="1" applyAlignment="1">
      <alignment horizontal="right"/>
    </xf>
    <xf numFmtId="165" fontId="2" fillId="2" borderId="25" xfId="0" quotePrefix="1" applyNumberFormat="1" applyFont="1" applyFill="1" applyBorder="1" applyAlignment="1">
      <alignment horizontal="right"/>
    </xf>
    <xf numFmtId="165" fontId="2" fillId="2" borderId="0" xfId="0" quotePrefix="1" applyNumberFormat="1" applyFont="1" applyFill="1" applyAlignment="1">
      <alignment horizontal="right"/>
    </xf>
    <xf numFmtId="165" fontId="2" fillId="2" borderId="26" xfId="0" quotePrefix="1" applyNumberFormat="1" applyFont="1" applyFill="1" applyBorder="1" applyAlignment="1">
      <alignment horizontal="right"/>
    </xf>
    <xf numFmtId="165" fontId="2" fillId="2" borderId="38" xfId="0" quotePrefix="1" applyNumberFormat="1" applyFont="1" applyFill="1" applyBorder="1" applyAlignment="1">
      <alignment horizontal="right"/>
    </xf>
    <xf numFmtId="0" fontId="6" fillId="2" borderId="8" xfId="0" applyFont="1" applyFill="1" applyBorder="1"/>
    <xf numFmtId="0" fontId="0" fillId="0" borderId="39" xfId="0" applyBorder="1"/>
    <xf numFmtId="0" fontId="6" fillId="0" borderId="8" xfId="0" applyFont="1" applyBorder="1"/>
    <xf numFmtId="0" fontId="6" fillId="0" borderId="8" xfId="0" applyFont="1" applyBorder="1" applyAlignment="1">
      <alignment horizontal="left" indent="9"/>
    </xf>
    <xf numFmtId="0" fontId="0" fillId="0" borderId="8" xfId="0" applyBorder="1" applyAlignment="1">
      <alignment horizontal="left" indent="10"/>
    </xf>
    <xf numFmtId="0" fontId="9" fillId="2" borderId="8" xfId="2" quotePrefix="1" applyFont="1" applyFill="1" applyBorder="1" applyAlignment="1">
      <alignment horizontal="left" indent="10"/>
    </xf>
    <xf numFmtId="0" fontId="9" fillId="0" borderId="8" xfId="2" quotePrefix="1" applyFont="1" applyBorder="1" applyAlignment="1">
      <alignment horizontal="left" indent="10"/>
    </xf>
    <xf numFmtId="0" fontId="0" fillId="0" borderId="8" xfId="0" applyBorder="1" applyAlignment="1">
      <alignment horizontal="left"/>
    </xf>
    <xf numFmtId="0" fontId="0" fillId="2" borderId="8" xfId="0" applyFill="1" applyBorder="1" applyAlignment="1">
      <alignment horizontal="left"/>
    </xf>
    <xf numFmtId="0" fontId="0" fillId="2" borderId="39" xfId="0" applyFill="1" applyBorder="1"/>
    <xf numFmtId="0" fontId="10" fillId="0" borderId="8" xfId="0" applyFont="1" applyBorder="1" applyAlignment="1">
      <alignment horizontal="left" indent="3"/>
    </xf>
    <xf numFmtId="0" fontId="11" fillId="0" borderId="8" xfId="0" applyFont="1" applyBorder="1" applyAlignment="1">
      <alignment horizontal="left" indent="4"/>
    </xf>
    <xf numFmtId="0" fontId="5" fillId="0" borderId="40" xfId="0" applyFont="1" applyBorder="1"/>
    <xf numFmtId="165" fontId="2" fillId="0" borderId="28" xfId="0" quotePrefix="1" applyNumberFormat="1" applyFont="1" applyBorder="1" applyAlignment="1">
      <alignment horizontal="right"/>
    </xf>
    <xf numFmtId="165" fontId="2" fillId="0" borderId="30" xfId="0" quotePrefix="1" applyNumberFormat="1" applyFont="1" applyBorder="1" applyAlignment="1">
      <alignment horizontal="right"/>
    </xf>
    <xf numFmtId="165" fontId="2" fillId="0" borderId="1" xfId="0" quotePrefix="1" applyNumberFormat="1" applyFont="1" applyBorder="1" applyAlignment="1">
      <alignment horizontal="right"/>
    </xf>
    <xf numFmtId="165" fontId="2" fillId="0" borderId="31" xfId="0" quotePrefix="1" applyNumberFormat="1" applyFont="1" applyBorder="1" applyAlignment="1">
      <alignment horizontal="right"/>
    </xf>
    <xf numFmtId="165" fontId="2" fillId="0" borderId="41" xfId="0" quotePrefix="1" applyNumberFormat="1" applyFont="1" applyBorder="1" applyAlignment="1">
      <alignment horizontal="right"/>
    </xf>
    <xf numFmtId="0" fontId="9" fillId="0" borderId="0" xfId="1" applyFont="1" applyAlignment="1">
      <alignment wrapText="1"/>
    </xf>
    <xf numFmtId="0" fontId="9" fillId="0" borderId="0" xfId="1" applyFont="1" applyAlignment="1">
      <alignment horizontal="left" vertical="center" wrapText="1"/>
    </xf>
    <xf numFmtId="0" fontId="3" fillId="0" borderId="0" xfId="1" applyAlignment="1">
      <alignment horizontal="left" vertical="center" wrapText="1"/>
    </xf>
    <xf numFmtId="0" fontId="3" fillId="0" borderId="0" xfId="1" applyAlignment="1">
      <alignment horizontal="left" wrapText="1"/>
    </xf>
    <xf numFmtId="0" fontId="0" fillId="0" borderId="0" xfId="0" applyAlignment="1">
      <alignment horizontal="left" wrapText="1"/>
    </xf>
    <xf numFmtId="0" fontId="9" fillId="0" borderId="0" xfId="1" applyFont="1" applyAlignment="1">
      <alignment horizontal="left" wrapText="1"/>
    </xf>
    <xf numFmtId="0" fontId="2" fillId="0" borderId="0" xfId="0" applyFont="1" applyAlignment="1">
      <alignment horizontal="center"/>
    </xf>
    <xf numFmtId="0" fontId="2" fillId="0" borderId="1" xfId="0" applyFont="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164" fontId="0" fillId="0" borderId="0" xfId="0" applyNumberFormat="1" applyAlignment="1">
      <alignment horizontal="right"/>
    </xf>
  </cellXfs>
  <cellStyles count="3">
    <cellStyle name="Hyperlink" xfId="1" builtinId="8"/>
    <cellStyle name="Normal" xfId="0" builtinId="0"/>
    <cellStyle name="Normal 14" xfId="2" xr:uid="{AC2F47DD-5910-4963-9876-6315360382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bea.gov/help/faq/1408" TargetMode="External"/><Relationship Id="rId7" Type="http://schemas.openxmlformats.org/officeDocument/2006/relationships/customProperty" Target="../customProperty1.bin"/><Relationship Id="rId2" Type="http://schemas.openxmlformats.org/officeDocument/2006/relationships/hyperlink" Target="https://www.bea.gov/help/faq/121" TargetMode="External"/><Relationship Id="rId1" Type="http://schemas.openxmlformats.org/officeDocument/2006/relationships/hyperlink" Target="https://www.bea.gov/help/faq/1407" TargetMode="External"/><Relationship Id="rId6" Type="http://schemas.openxmlformats.org/officeDocument/2006/relationships/printerSettings" Target="../printerSettings/printerSettings1.bin"/><Relationship Id="rId5" Type="http://schemas.openxmlformats.org/officeDocument/2006/relationships/hyperlink" Target="https://www.bea.gov/help/faq/1409" TargetMode="External"/><Relationship Id="rId4" Type="http://schemas.openxmlformats.org/officeDocument/2006/relationships/hyperlink" Target="https://www.bea.gov/help/faq/1415"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bea.gov/help/faq/1415" TargetMode="External"/><Relationship Id="rId2" Type="http://schemas.openxmlformats.org/officeDocument/2006/relationships/hyperlink" Target="https://www.bea.gov/help/faq/1408" TargetMode="External"/><Relationship Id="rId1" Type="http://schemas.openxmlformats.org/officeDocument/2006/relationships/hyperlink" Target="https://www.bea.gov/help/faq/1407" TargetMode="External"/><Relationship Id="rId6" Type="http://schemas.openxmlformats.org/officeDocument/2006/relationships/customProperty" Target="../customProperty2.bin"/><Relationship Id="rId5" Type="http://schemas.openxmlformats.org/officeDocument/2006/relationships/printerSettings" Target="../printerSettings/printerSettings2.bin"/><Relationship Id="rId4" Type="http://schemas.openxmlformats.org/officeDocument/2006/relationships/hyperlink" Target="https://www.bea.gov/help/faq/14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FAD19-0D87-4335-99D6-3E075DD487A1}">
  <dimension ref="A1:M90"/>
  <sheetViews>
    <sheetView tabSelected="1" topLeftCell="A53" zoomScale="80" zoomScaleNormal="80" workbookViewId="0">
      <selection activeCell="A76" sqref="A76:M76"/>
    </sheetView>
  </sheetViews>
  <sheetFormatPr defaultRowHeight="15" x14ac:dyDescent="0.25"/>
  <cols>
    <col min="1" max="1" width="6.5703125" customWidth="1"/>
    <col min="2" max="2" width="69.140625" customWidth="1"/>
    <col min="3" max="5" width="11.5703125" bestFit="1" customWidth="1"/>
    <col min="6" max="6" width="12" bestFit="1" customWidth="1"/>
    <col min="7" max="7" width="11.5703125" bestFit="1" customWidth="1"/>
    <col min="8" max="8" width="11.5703125" customWidth="1"/>
    <col min="9" max="9" width="10.5703125" bestFit="1" customWidth="1"/>
    <col min="10" max="10" width="11.42578125" bestFit="1" customWidth="1"/>
    <col min="11" max="11" width="10.5703125" bestFit="1" customWidth="1"/>
    <col min="12" max="12" width="11.7109375" bestFit="1" customWidth="1"/>
    <col min="13" max="13" width="12.5703125" customWidth="1"/>
  </cols>
  <sheetData>
    <row r="1" spans="1:13" x14ac:dyDescent="0.25">
      <c r="I1" s="1"/>
      <c r="J1" s="1"/>
      <c r="K1" s="1"/>
      <c r="L1" s="1"/>
      <c r="M1" s="1" t="s">
        <v>0</v>
      </c>
    </row>
    <row r="2" spans="1:13" x14ac:dyDescent="0.25">
      <c r="A2" s="120" t="s">
        <v>1</v>
      </c>
      <c r="B2" s="120"/>
      <c r="C2" s="120"/>
      <c r="D2" s="120"/>
      <c r="E2" s="120"/>
      <c r="F2" s="120"/>
      <c r="G2" s="120"/>
      <c r="H2" s="120"/>
      <c r="I2" s="120"/>
      <c r="J2" s="120"/>
      <c r="K2" s="120"/>
      <c r="L2" s="120"/>
      <c r="M2" s="120"/>
    </row>
    <row r="3" spans="1:13" x14ac:dyDescent="0.25">
      <c r="A3" s="120" t="s">
        <v>2</v>
      </c>
      <c r="B3" s="120"/>
      <c r="C3" s="120"/>
      <c r="D3" s="120"/>
      <c r="E3" s="120"/>
      <c r="F3" s="120"/>
      <c r="G3" s="120"/>
      <c r="H3" s="120"/>
      <c r="I3" s="120"/>
      <c r="J3" s="120"/>
      <c r="K3" s="120"/>
      <c r="L3" s="120"/>
      <c r="M3" s="120"/>
    </row>
    <row r="4" spans="1:13" ht="15.75" thickBot="1" x14ac:dyDescent="0.3">
      <c r="A4" s="121"/>
      <c r="B4" s="121"/>
      <c r="C4" s="121"/>
      <c r="D4" s="121"/>
      <c r="E4" s="121"/>
      <c r="F4" s="2"/>
      <c r="G4" s="2"/>
      <c r="H4" s="2"/>
    </row>
    <row r="5" spans="1:13" x14ac:dyDescent="0.25">
      <c r="A5" s="3"/>
      <c r="B5" s="4"/>
      <c r="C5" s="122" t="s">
        <v>3</v>
      </c>
      <c r="D5" s="123"/>
      <c r="E5" s="123"/>
      <c r="F5" s="123"/>
      <c r="G5" s="123"/>
      <c r="H5" s="123"/>
      <c r="I5" s="124" t="s">
        <v>4</v>
      </c>
      <c r="J5" s="123"/>
      <c r="K5" s="123"/>
      <c r="L5" s="123"/>
      <c r="M5" s="125"/>
    </row>
    <row r="6" spans="1:13" x14ac:dyDescent="0.25">
      <c r="A6" s="5" t="s">
        <v>5</v>
      </c>
      <c r="B6" s="6"/>
      <c r="C6" s="126">
        <v>2021</v>
      </c>
      <c r="D6" s="127"/>
      <c r="E6" s="127"/>
      <c r="F6" s="127"/>
      <c r="G6" s="127"/>
      <c r="H6" s="127"/>
      <c r="I6" s="128">
        <v>2021</v>
      </c>
      <c r="J6" s="127"/>
      <c r="K6" s="127"/>
      <c r="L6" s="127"/>
      <c r="M6" s="129"/>
    </row>
    <row r="7" spans="1:13" ht="15.75" thickBot="1" x14ac:dyDescent="0.3">
      <c r="A7" s="7"/>
      <c r="B7" s="8"/>
      <c r="C7" s="9" t="s">
        <v>6</v>
      </c>
      <c r="D7" s="10" t="s">
        <v>7</v>
      </c>
      <c r="E7" s="10" t="s">
        <v>8</v>
      </c>
      <c r="F7" s="10" t="s">
        <v>9</v>
      </c>
      <c r="G7" s="10" t="s">
        <v>10</v>
      </c>
      <c r="H7" s="11" t="s">
        <v>11</v>
      </c>
      <c r="I7" s="10" t="s">
        <v>7</v>
      </c>
      <c r="J7" s="10" t="s">
        <v>8</v>
      </c>
      <c r="K7" s="10" t="s">
        <v>9</v>
      </c>
      <c r="L7" s="10" t="s">
        <v>10</v>
      </c>
      <c r="M7" s="12" t="s">
        <v>11</v>
      </c>
    </row>
    <row r="8" spans="1:13" x14ac:dyDescent="0.25">
      <c r="A8" s="13">
        <v>1</v>
      </c>
      <c r="B8" s="14" t="s">
        <v>12</v>
      </c>
      <c r="C8" s="15">
        <v>20818.900000000001</v>
      </c>
      <c r="D8" s="16">
        <v>20889.900000000001</v>
      </c>
      <c r="E8" s="17">
        <v>20684.599999999999</v>
      </c>
      <c r="F8" s="16">
        <v>20808.900000000001</v>
      </c>
      <c r="G8" s="17">
        <v>20916.400000000001</v>
      </c>
      <c r="H8" s="17">
        <v>20987.1</v>
      </c>
      <c r="I8" s="15">
        <v>71</v>
      </c>
      <c r="J8" s="17">
        <v>-205.3</v>
      </c>
      <c r="K8" s="17">
        <v>124.3</v>
      </c>
      <c r="L8" s="17">
        <v>107.5</v>
      </c>
      <c r="M8" s="18">
        <v>70.7</v>
      </c>
    </row>
    <row r="9" spans="1:13" x14ac:dyDescent="0.25">
      <c r="A9" s="19">
        <v>2</v>
      </c>
      <c r="B9" s="20" t="s">
        <v>13</v>
      </c>
      <c r="C9" s="21">
        <v>12661.3</v>
      </c>
      <c r="D9" s="22">
        <v>12713.3</v>
      </c>
      <c r="E9" s="23">
        <v>12805.8</v>
      </c>
      <c r="F9" s="22">
        <v>12925</v>
      </c>
      <c r="G9" s="23">
        <v>12998.4</v>
      </c>
      <c r="H9" s="23">
        <v>13081.7</v>
      </c>
      <c r="I9" s="21">
        <v>51.9</v>
      </c>
      <c r="J9" s="23">
        <v>92.6</v>
      </c>
      <c r="K9" s="23">
        <v>119.1</v>
      </c>
      <c r="L9" s="23">
        <v>73.5</v>
      </c>
      <c r="M9" s="24">
        <v>83.3</v>
      </c>
    </row>
    <row r="10" spans="1:13" x14ac:dyDescent="0.25">
      <c r="A10" s="25">
        <v>3</v>
      </c>
      <c r="B10" s="26" t="s">
        <v>14</v>
      </c>
      <c r="C10" s="27">
        <v>10401.1</v>
      </c>
      <c r="D10" s="28">
        <v>10447</v>
      </c>
      <c r="E10" s="29">
        <v>10530.4</v>
      </c>
      <c r="F10" s="28">
        <v>10639.1</v>
      </c>
      <c r="G10" s="29">
        <v>10704</v>
      </c>
      <c r="H10" s="29">
        <v>10777.4</v>
      </c>
      <c r="I10" s="27">
        <v>45.9</v>
      </c>
      <c r="J10" s="29">
        <v>83.4</v>
      </c>
      <c r="K10" s="29">
        <v>108.7</v>
      </c>
      <c r="L10" s="29">
        <v>65</v>
      </c>
      <c r="M10" s="30">
        <v>73.400000000000006</v>
      </c>
    </row>
    <row r="11" spans="1:13" x14ac:dyDescent="0.25">
      <c r="A11">
        <v>4</v>
      </c>
      <c r="B11" s="31" t="s">
        <v>15</v>
      </c>
      <c r="C11" s="32">
        <v>8851.2999999999993</v>
      </c>
      <c r="D11" s="33">
        <v>8892.2000000000007</v>
      </c>
      <c r="E11" s="34">
        <v>8972.4</v>
      </c>
      <c r="F11" s="33">
        <v>9081.9</v>
      </c>
      <c r="G11" s="34">
        <v>9144.6</v>
      </c>
      <c r="H11" s="34">
        <v>9214.7999999999993</v>
      </c>
      <c r="I11" s="32">
        <v>40.9</v>
      </c>
      <c r="J11" s="34">
        <v>80.2</v>
      </c>
      <c r="K11" s="34">
        <v>109.6</v>
      </c>
      <c r="L11" s="34">
        <v>62.6</v>
      </c>
      <c r="M11" s="35">
        <v>70.2</v>
      </c>
    </row>
    <row r="12" spans="1:13" x14ac:dyDescent="0.25">
      <c r="A12" s="25">
        <v>5</v>
      </c>
      <c r="B12" s="26" t="s">
        <v>16</v>
      </c>
      <c r="C12" s="27">
        <v>1549.9</v>
      </c>
      <c r="D12" s="28">
        <v>1554.8</v>
      </c>
      <c r="E12" s="29">
        <v>1558</v>
      </c>
      <c r="F12" s="28">
        <v>1557.2</v>
      </c>
      <c r="G12" s="29">
        <v>1559.5</v>
      </c>
      <c r="H12" s="29">
        <v>1562.7</v>
      </c>
      <c r="I12" s="27">
        <v>4.9000000000000004</v>
      </c>
      <c r="J12" s="29">
        <v>3.2</v>
      </c>
      <c r="K12" s="29">
        <v>-0.8</v>
      </c>
      <c r="L12" s="29">
        <v>2.2999999999999998</v>
      </c>
      <c r="M12" s="30">
        <v>3.2</v>
      </c>
    </row>
    <row r="13" spans="1:13" x14ac:dyDescent="0.25">
      <c r="A13">
        <v>6</v>
      </c>
      <c r="B13" s="31" t="s">
        <v>17</v>
      </c>
      <c r="C13" s="32">
        <v>2260.1999999999998</v>
      </c>
      <c r="D13" s="33">
        <v>2266.3000000000002</v>
      </c>
      <c r="E13" s="34">
        <v>2275.5</v>
      </c>
      <c r="F13" s="33">
        <v>2285.9</v>
      </c>
      <c r="G13" s="34">
        <v>2294.4</v>
      </c>
      <c r="H13" s="34">
        <v>2304.1999999999998</v>
      </c>
      <c r="I13" s="32">
        <v>6.1</v>
      </c>
      <c r="J13" s="34">
        <v>9.1999999999999993</v>
      </c>
      <c r="K13" s="34">
        <v>10.4</v>
      </c>
      <c r="L13" s="34">
        <v>8.5</v>
      </c>
      <c r="M13" s="35">
        <v>9.9</v>
      </c>
    </row>
    <row r="14" spans="1:13" x14ac:dyDescent="0.25">
      <c r="A14" s="13">
        <v>7</v>
      </c>
      <c r="B14" s="36" t="s">
        <v>18</v>
      </c>
      <c r="C14" s="37">
        <v>1872.3</v>
      </c>
      <c r="D14" s="38">
        <v>1868.8</v>
      </c>
      <c r="E14" s="39">
        <v>1859.9</v>
      </c>
      <c r="F14" s="38">
        <v>1859.3</v>
      </c>
      <c r="G14" s="39">
        <v>1859.6</v>
      </c>
      <c r="H14" s="39">
        <v>1833.1</v>
      </c>
      <c r="I14" s="37">
        <v>-3.5</v>
      </c>
      <c r="J14" s="39">
        <v>-8.9</v>
      </c>
      <c r="K14" s="39">
        <v>-0.5</v>
      </c>
      <c r="L14" s="39">
        <v>0.3</v>
      </c>
      <c r="M14" s="40">
        <v>-26.5</v>
      </c>
    </row>
    <row r="15" spans="1:13" x14ac:dyDescent="0.25">
      <c r="A15">
        <v>8</v>
      </c>
      <c r="B15" s="31" t="s">
        <v>19</v>
      </c>
      <c r="C15" s="32">
        <v>123</v>
      </c>
      <c r="D15" s="33">
        <v>114.5</v>
      </c>
      <c r="E15" s="34">
        <v>94.4</v>
      </c>
      <c r="F15" s="33">
        <v>89.9</v>
      </c>
      <c r="G15" s="34">
        <v>87.1</v>
      </c>
      <c r="H15" s="34">
        <v>81.5</v>
      </c>
      <c r="I15" s="32">
        <v>-8.5</v>
      </c>
      <c r="J15" s="34">
        <v>-20.2</v>
      </c>
      <c r="K15" s="34">
        <v>-4.5</v>
      </c>
      <c r="L15" s="34">
        <v>-2.7</v>
      </c>
      <c r="M15" s="35">
        <v>-5.7</v>
      </c>
    </row>
    <row r="16" spans="1:13" x14ac:dyDescent="0.25">
      <c r="A16" s="25"/>
      <c r="B16" s="41" t="s">
        <v>20</v>
      </c>
      <c r="C16" s="27" t="s">
        <v>83</v>
      </c>
      <c r="D16" s="28" t="s">
        <v>83</v>
      </c>
      <c r="E16" s="29" t="s">
        <v>83</v>
      </c>
      <c r="F16" s="28" t="s">
        <v>83</v>
      </c>
      <c r="G16" s="29" t="s">
        <v>83</v>
      </c>
      <c r="H16" s="29" t="s">
        <v>83</v>
      </c>
      <c r="I16" s="27" t="s">
        <v>83</v>
      </c>
      <c r="J16" s="29" t="s">
        <v>83</v>
      </c>
      <c r="K16" s="29" t="s">
        <v>83</v>
      </c>
      <c r="L16" s="29" t="s">
        <v>83</v>
      </c>
      <c r="M16" s="30" t="s">
        <v>83</v>
      </c>
    </row>
    <row r="17" spans="1:13" ht="17.25" x14ac:dyDescent="0.25">
      <c r="A17" s="25">
        <v>9</v>
      </c>
      <c r="B17" s="26" t="s">
        <v>21</v>
      </c>
      <c r="C17" s="27">
        <v>12.9</v>
      </c>
      <c r="D17" s="28">
        <v>12.7</v>
      </c>
      <c r="E17" s="29">
        <v>0.5</v>
      </c>
      <c r="F17" s="28">
        <v>1.1000000000000001</v>
      </c>
      <c r="G17" s="29">
        <v>2.5</v>
      </c>
      <c r="H17" s="29">
        <v>0</v>
      </c>
      <c r="I17" s="27">
        <v>-0.2</v>
      </c>
      <c r="J17" s="29">
        <v>-12.2</v>
      </c>
      <c r="K17" s="29">
        <v>0.6</v>
      </c>
      <c r="L17" s="29">
        <v>1.4</v>
      </c>
      <c r="M17" s="30">
        <v>-2.5</v>
      </c>
    </row>
    <row r="18" spans="1:13" ht="17.25" x14ac:dyDescent="0.25">
      <c r="A18">
        <v>10</v>
      </c>
      <c r="B18" s="42" t="s">
        <v>22</v>
      </c>
      <c r="C18" s="32">
        <v>10.199999999999999</v>
      </c>
      <c r="D18" s="33">
        <v>6.9</v>
      </c>
      <c r="E18" s="34">
        <v>3.9</v>
      </c>
      <c r="F18" s="33">
        <v>1.8</v>
      </c>
      <c r="G18" s="34">
        <v>0.5</v>
      </c>
      <c r="H18" s="34">
        <v>0</v>
      </c>
      <c r="I18" s="32">
        <v>-3.3</v>
      </c>
      <c r="J18" s="34">
        <v>-3</v>
      </c>
      <c r="K18" s="34">
        <v>-2.1</v>
      </c>
      <c r="L18" s="34">
        <v>-1.3</v>
      </c>
      <c r="M18" s="35">
        <v>-0.5</v>
      </c>
    </row>
    <row r="19" spans="1:13" x14ac:dyDescent="0.25">
      <c r="A19" s="25">
        <v>11</v>
      </c>
      <c r="B19" s="26" t="s">
        <v>23</v>
      </c>
      <c r="C19" s="27">
        <v>1749.2</v>
      </c>
      <c r="D19" s="28">
        <v>1754.3</v>
      </c>
      <c r="E19" s="29">
        <v>1765.5</v>
      </c>
      <c r="F19" s="28">
        <v>1769.5</v>
      </c>
      <c r="G19" s="29">
        <v>1772.5</v>
      </c>
      <c r="H19" s="29">
        <v>1751.6</v>
      </c>
      <c r="I19" s="27">
        <v>5</v>
      </c>
      <c r="J19" s="29">
        <v>11.2</v>
      </c>
      <c r="K19" s="29">
        <v>4</v>
      </c>
      <c r="L19" s="29">
        <v>3</v>
      </c>
      <c r="M19" s="30">
        <v>-20.8</v>
      </c>
    </row>
    <row r="20" spans="1:13" x14ac:dyDescent="0.25">
      <c r="B20" s="43" t="s">
        <v>24</v>
      </c>
      <c r="C20" s="32" t="s">
        <v>83</v>
      </c>
      <c r="D20" s="33" t="s">
        <v>83</v>
      </c>
      <c r="E20" s="34" t="s">
        <v>83</v>
      </c>
      <c r="F20" s="33" t="s">
        <v>83</v>
      </c>
      <c r="G20" s="34" t="s">
        <v>83</v>
      </c>
      <c r="H20" s="34" t="s">
        <v>83</v>
      </c>
      <c r="I20" s="32" t="s">
        <v>83</v>
      </c>
      <c r="J20" s="34" t="s">
        <v>83</v>
      </c>
      <c r="K20" s="34" t="s">
        <v>83</v>
      </c>
      <c r="L20" s="34" t="s">
        <v>83</v>
      </c>
      <c r="M20" s="35" t="s">
        <v>83</v>
      </c>
    </row>
    <row r="21" spans="1:13" ht="17.25" x14ac:dyDescent="0.25">
      <c r="A21">
        <v>12</v>
      </c>
      <c r="B21" s="42" t="s">
        <v>22</v>
      </c>
      <c r="C21" s="32">
        <v>160.30000000000001</v>
      </c>
      <c r="D21" s="33">
        <v>108.8</v>
      </c>
      <c r="E21" s="34">
        <v>61.5</v>
      </c>
      <c r="F21" s="33">
        <v>28.3</v>
      </c>
      <c r="G21" s="34">
        <v>7.3</v>
      </c>
      <c r="H21" s="34">
        <v>0.1</v>
      </c>
      <c r="I21" s="32">
        <v>-51.6</v>
      </c>
      <c r="J21" s="34">
        <v>-47.3</v>
      </c>
      <c r="K21" s="34">
        <v>-33.200000000000003</v>
      </c>
      <c r="L21" s="34">
        <v>-21</v>
      </c>
      <c r="M21" s="35">
        <v>-7.2</v>
      </c>
    </row>
    <row r="22" spans="1:13" x14ac:dyDescent="0.25">
      <c r="A22" s="13">
        <v>13</v>
      </c>
      <c r="B22" s="36" t="s">
        <v>25</v>
      </c>
      <c r="C22" s="37">
        <v>719.8</v>
      </c>
      <c r="D22" s="38">
        <v>728.9</v>
      </c>
      <c r="E22" s="39">
        <v>738.1</v>
      </c>
      <c r="F22" s="38">
        <v>743.6</v>
      </c>
      <c r="G22" s="39">
        <v>750</v>
      </c>
      <c r="H22" s="39">
        <v>756.3</v>
      </c>
      <c r="I22" s="37">
        <v>9.1</v>
      </c>
      <c r="J22" s="39">
        <v>9.1999999999999993</v>
      </c>
      <c r="K22" s="39">
        <v>5.4</v>
      </c>
      <c r="L22" s="39">
        <v>6.4</v>
      </c>
      <c r="M22" s="40">
        <v>6.2</v>
      </c>
    </row>
    <row r="23" spans="1:13" x14ac:dyDescent="0.25">
      <c r="A23" s="19">
        <v>14</v>
      </c>
      <c r="B23" s="20" t="s">
        <v>26</v>
      </c>
      <c r="C23" s="21">
        <v>2946.7</v>
      </c>
      <c r="D23" s="22">
        <v>2942.4</v>
      </c>
      <c r="E23" s="23">
        <v>2946.4</v>
      </c>
      <c r="F23" s="22">
        <v>2973</v>
      </c>
      <c r="G23" s="23">
        <v>2984.6</v>
      </c>
      <c r="H23" s="23">
        <v>3003.2</v>
      </c>
      <c r="I23" s="21">
        <v>-4.3</v>
      </c>
      <c r="J23" s="23">
        <v>4.0999999999999996</v>
      </c>
      <c r="K23" s="23">
        <v>26.5</v>
      </c>
      <c r="L23" s="23">
        <v>11.6</v>
      </c>
      <c r="M23" s="24">
        <v>18.600000000000001</v>
      </c>
    </row>
    <row r="24" spans="1:13" x14ac:dyDescent="0.25">
      <c r="A24" s="25">
        <v>15</v>
      </c>
      <c r="B24" s="26" t="s">
        <v>27</v>
      </c>
      <c r="C24" s="27">
        <v>1637.8</v>
      </c>
      <c r="D24" s="28">
        <v>1636</v>
      </c>
      <c r="E24" s="29">
        <v>1635.1</v>
      </c>
      <c r="F24" s="28">
        <v>1646.7</v>
      </c>
      <c r="G24" s="29">
        <v>1654.7</v>
      </c>
      <c r="H24" s="29">
        <v>1662.3</v>
      </c>
      <c r="I24" s="27">
        <v>-1.7</v>
      </c>
      <c r="J24" s="29">
        <v>-0.9</v>
      </c>
      <c r="K24" s="29">
        <v>11.6</v>
      </c>
      <c r="L24" s="29">
        <v>8</v>
      </c>
      <c r="M24" s="30">
        <v>7.6</v>
      </c>
    </row>
    <row r="25" spans="1:13" x14ac:dyDescent="0.25">
      <c r="A25">
        <v>16</v>
      </c>
      <c r="B25" s="31" t="s">
        <v>28</v>
      </c>
      <c r="C25" s="32">
        <v>1308.9000000000001</v>
      </c>
      <c r="D25" s="33">
        <v>1306.3</v>
      </c>
      <c r="E25" s="34">
        <v>1311.3</v>
      </c>
      <c r="F25" s="33">
        <v>1326.2</v>
      </c>
      <c r="G25" s="34">
        <v>1329.9</v>
      </c>
      <c r="H25" s="34">
        <v>1340.9</v>
      </c>
      <c r="I25" s="32">
        <v>-2.6</v>
      </c>
      <c r="J25" s="34">
        <v>5</v>
      </c>
      <c r="K25" s="34">
        <v>14.9</v>
      </c>
      <c r="L25" s="34">
        <v>3.7</v>
      </c>
      <c r="M25" s="35">
        <v>11.1</v>
      </c>
    </row>
    <row r="26" spans="1:13" x14ac:dyDescent="0.25">
      <c r="A26" s="13">
        <v>17</v>
      </c>
      <c r="B26" s="36" t="s">
        <v>29</v>
      </c>
      <c r="C26" s="37">
        <v>4218.8999999999996</v>
      </c>
      <c r="D26" s="38">
        <v>4242.3999999999996</v>
      </c>
      <c r="E26" s="39">
        <v>3951.2</v>
      </c>
      <c r="F26" s="38">
        <v>3939.2</v>
      </c>
      <c r="G26" s="39">
        <v>3963.5</v>
      </c>
      <c r="H26" s="39">
        <v>3962.3</v>
      </c>
      <c r="I26" s="37">
        <v>23.5</v>
      </c>
      <c r="J26" s="39">
        <v>-291.2</v>
      </c>
      <c r="K26" s="39">
        <v>-11.9</v>
      </c>
      <c r="L26" s="39">
        <v>24.3</v>
      </c>
      <c r="M26" s="40">
        <v>-1.3</v>
      </c>
    </row>
    <row r="27" spans="1:13" x14ac:dyDescent="0.25">
      <c r="A27">
        <v>18</v>
      </c>
      <c r="B27" s="31" t="s">
        <v>30</v>
      </c>
      <c r="C27" s="32">
        <v>4145.3</v>
      </c>
      <c r="D27" s="33">
        <v>4177.7</v>
      </c>
      <c r="E27" s="34">
        <v>3885.7</v>
      </c>
      <c r="F27" s="33">
        <v>3873.1</v>
      </c>
      <c r="G27" s="34">
        <v>3896.8</v>
      </c>
      <c r="H27" s="34">
        <v>3894.9</v>
      </c>
      <c r="I27" s="32">
        <v>32.299999999999997</v>
      </c>
      <c r="J27" s="34">
        <v>-291.89999999999998</v>
      </c>
      <c r="K27" s="34">
        <v>-12.6</v>
      </c>
      <c r="L27" s="34">
        <v>23.6</v>
      </c>
      <c r="M27" s="35">
        <v>-1.9</v>
      </c>
    </row>
    <row r="28" spans="1:13" x14ac:dyDescent="0.25">
      <c r="A28" s="25">
        <v>19</v>
      </c>
      <c r="B28" s="26" t="s">
        <v>31</v>
      </c>
      <c r="C28" s="27">
        <v>1113.5999999999999</v>
      </c>
      <c r="D28" s="28">
        <v>1119.3</v>
      </c>
      <c r="E28" s="29">
        <v>1118.7</v>
      </c>
      <c r="F28" s="28">
        <v>1129.8</v>
      </c>
      <c r="G28" s="29">
        <v>1126.2</v>
      </c>
      <c r="H28" s="29">
        <v>1124.8</v>
      </c>
      <c r="I28" s="27">
        <v>5.7</v>
      </c>
      <c r="J28" s="29">
        <v>-0.5</v>
      </c>
      <c r="K28" s="29">
        <v>11</v>
      </c>
      <c r="L28" s="29">
        <v>-3.5</v>
      </c>
      <c r="M28" s="30">
        <v>-1.5</v>
      </c>
    </row>
    <row r="29" spans="1:13" x14ac:dyDescent="0.25">
      <c r="A29">
        <v>20</v>
      </c>
      <c r="B29" s="31" t="s">
        <v>32</v>
      </c>
      <c r="C29" s="32">
        <v>821.3</v>
      </c>
      <c r="D29" s="33">
        <v>826.2</v>
      </c>
      <c r="E29" s="34">
        <v>832.2</v>
      </c>
      <c r="F29" s="33">
        <v>839.3</v>
      </c>
      <c r="G29" s="34">
        <v>847.5</v>
      </c>
      <c r="H29" s="34">
        <v>856.9</v>
      </c>
      <c r="I29" s="32">
        <v>4.9000000000000004</v>
      </c>
      <c r="J29" s="34">
        <v>6</v>
      </c>
      <c r="K29" s="34">
        <v>7.1</v>
      </c>
      <c r="L29" s="34">
        <v>8.1999999999999993</v>
      </c>
      <c r="M29" s="35">
        <v>9.4</v>
      </c>
    </row>
    <row r="30" spans="1:13" x14ac:dyDescent="0.25">
      <c r="A30" s="25"/>
      <c r="B30" s="41" t="s">
        <v>33</v>
      </c>
      <c r="C30" s="27" t="s">
        <v>83</v>
      </c>
      <c r="D30" s="28" t="s">
        <v>83</v>
      </c>
      <c r="E30" s="29" t="s">
        <v>83</v>
      </c>
      <c r="F30" s="28" t="s">
        <v>83</v>
      </c>
      <c r="G30" s="29" t="s">
        <v>83</v>
      </c>
      <c r="H30" s="29" t="s">
        <v>83</v>
      </c>
      <c r="I30" s="27" t="s">
        <v>83</v>
      </c>
      <c r="J30" s="29" t="s">
        <v>83</v>
      </c>
      <c r="K30" s="29" t="s">
        <v>83</v>
      </c>
      <c r="L30" s="29" t="s">
        <v>83</v>
      </c>
      <c r="M30" s="30" t="s">
        <v>83</v>
      </c>
    </row>
    <row r="31" spans="1:13" ht="17.25" x14ac:dyDescent="0.25">
      <c r="A31" s="25">
        <v>21</v>
      </c>
      <c r="B31" s="26" t="s">
        <v>34</v>
      </c>
      <c r="C31" s="27">
        <v>14.2</v>
      </c>
      <c r="D31" s="28">
        <v>14.3</v>
      </c>
      <c r="E31" s="29">
        <v>14.4</v>
      </c>
      <c r="F31" s="28">
        <v>14.5</v>
      </c>
      <c r="G31" s="29">
        <v>14.6</v>
      </c>
      <c r="H31" s="29">
        <v>14.7</v>
      </c>
      <c r="I31" s="27">
        <v>0.1</v>
      </c>
      <c r="J31" s="29">
        <v>0.1</v>
      </c>
      <c r="K31" s="29">
        <v>0.1</v>
      </c>
      <c r="L31" s="29">
        <v>0.1</v>
      </c>
      <c r="M31" s="30">
        <v>0.1</v>
      </c>
    </row>
    <row r="32" spans="1:13" x14ac:dyDescent="0.25">
      <c r="A32">
        <v>22</v>
      </c>
      <c r="B32" s="31" t="s">
        <v>35</v>
      </c>
      <c r="C32" s="32">
        <v>763.3</v>
      </c>
      <c r="D32" s="33">
        <v>777.4</v>
      </c>
      <c r="E32" s="34">
        <v>784.4</v>
      </c>
      <c r="F32" s="33">
        <v>789.4</v>
      </c>
      <c r="G32" s="34">
        <v>792.7</v>
      </c>
      <c r="H32" s="34">
        <v>794.4</v>
      </c>
      <c r="I32" s="32">
        <v>14.1</v>
      </c>
      <c r="J32" s="34">
        <v>7</v>
      </c>
      <c r="K32" s="34">
        <v>5</v>
      </c>
      <c r="L32" s="34">
        <v>3.3</v>
      </c>
      <c r="M32" s="35">
        <v>1.7</v>
      </c>
    </row>
    <row r="33" spans="1:13" x14ac:dyDescent="0.25">
      <c r="A33" s="25">
        <v>23</v>
      </c>
      <c r="B33" s="26" t="s">
        <v>36</v>
      </c>
      <c r="C33" s="27">
        <v>367.8</v>
      </c>
      <c r="D33" s="28">
        <v>352.3</v>
      </c>
      <c r="E33" s="29">
        <v>96.9</v>
      </c>
      <c r="F33" s="28">
        <v>45.1</v>
      </c>
      <c r="G33" s="29">
        <v>37.299999999999997</v>
      </c>
      <c r="H33" s="29">
        <v>30.4</v>
      </c>
      <c r="I33" s="27">
        <v>-15.5</v>
      </c>
      <c r="J33" s="29">
        <v>-255.3</v>
      </c>
      <c r="K33" s="29">
        <v>-51.8</v>
      </c>
      <c r="L33" s="29">
        <v>-7.9</v>
      </c>
      <c r="M33" s="30">
        <v>-6.8</v>
      </c>
    </row>
    <row r="34" spans="1:13" ht="17.25" x14ac:dyDescent="0.25">
      <c r="B34" s="44" t="s">
        <v>37</v>
      </c>
      <c r="C34" s="32" t="s">
        <v>83</v>
      </c>
      <c r="D34" s="33" t="s">
        <v>83</v>
      </c>
      <c r="E34" s="34" t="s">
        <v>83</v>
      </c>
      <c r="F34" s="33" t="s">
        <v>83</v>
      </c>
      <c r="G34" s="34" t="s">
        <v>83</v>
      </c>
      <c r="H34" s="34" t="s">
        <v>83</v>
      </c>
      <c r="I34" s="32" t="s">
        <v>83</v>
      </c>
      <c r="J34" s="34" t="s">
        <v>83</v>
      </c>
      <c r="K34" s="34" t="s">
        <v>83</v>
      </c>
      <c r="L34" s="34" t="s">
        <v>83</v>
      </c>
      <c r="M34" s="35" t="s">
        <v>83</v>
      </c>
    </row>
    <row r="35" spans="1:13" x14ac:dyDescent="0.25">
      <c r="A35">
        <v>24</v>
      </c>
      <c r="B35" s="45" t="s">
        <v>38</v>
      </c>
      <c r="C35" s="32">
        <v>5.8</v>
      </c>
      <c r="D35" s="33">
        <v>4.8</v>
      </c>
      <c r="E35" s="34">
        <v>6.5</v>
      </c>
      <c r="F35" s="33">
        <v>2.9</v>
      </c>
      <c r="G35" s="34">
        <v>2.8</v>
      </c>
      <c r="H35" s="34">
        <v>1.4</v>
      </c>
      <c r="I35" s="32">
        <v>-1</v>
      </c>
      <c r="J35" s="34">
        <v>1.7</v>
      </c>
      <c r="K35" s="34">
        <v>-3.6</v>
      </c>
      <c r="L35" s="34">
        <v>-0.1</v>
      </c>
      <c r="M35" s="35">
        <v>-1.4</v>
      </c>
    </row>
    <row r="36" spans="1:13" x14ac:dyDescent="0.25">
      <c r="A36" s="25">
        <v>25</v>
      </c>
      <c r="B36" s="46" t="s">
        <v>39</v>
      </c>
      <c r="C36" s="27">
        <v>84.3</v>
      </c>
      <c r="D36" s="28">
        <v>78.7</v>
      </c>
      <c r="E36" s="29">
        <v>21.4</v>
      </c>
      <c r="F36" s="28">
        <v>5.4</v>
      </c>
      <c r="G36" s="29">
        <v>2.8</v>
      </c>
      <c r="H36" s="29">
        <v>2.2000000000000002</v>
      </c>
      <c r="I36" s="27">
        <v>-5.6</v>
      </c>
      <c r="J36" s="29">
        <v>-57.3</v>
      </c>
      <c r="K36" s="29">
        <v>-16</v>
      </c>
      <c r="L36" s="29">
        <v>-2.5</v>
      </c>
      <c r="M36" s="30">
        <v>-0.6</v>
      </c>
    </row>
    <row r="37" spans="1:13" x14ac:dyDescent="0.25">
      <c r="A37">
        <v>26</v>
      </c>
      <c r="B37" s="47" t="s">
        <v>40</v>
      </c>
      <c r="C37" s="32">
        <v>65.599999999999994</v>
      </c>
      <c r="D37" s="33">
        <v>67.900000000000006</v>
      </c>
      <c r="E37" s="34">
        <v>16.600000000000001</v>
      </c>
      <c r="F37" s="33">
        <v>3.6</v>
      </c>
      <c r="G37" s="34">
        <v>2.2000000000000002</v>
      </c>
      <c r="H37" s="34">
        <v>1.4</v>
      </c>
      <c r="I37" s="32">
        <v>2.2999999999999998</v>
      </c>
      <c r="J37" s="34">
        <v>-51.3</v>
      </c>
      <c r="K37" s="34">
        <v>-13</v>
      </c>
      <c r="L37" s="34">
        <v>-1.4</v>
      </c>
      <c r="M37" s="35">
        <v>-0.8</v>
      </c>
    </row>
    <row r="38" spans="1:13" x14ac:dyDescent="0.25">
      <c r="A38" s="25">
        <v>27</v>
      </c>
      <c r="B38" s="46" t="s">
        <v>41</v>
      </c>
      <c r="C38" s="27">
        <v>167.1</v>
      </c>
      <c r="D38" s="28">
        <v>159.9</v>
      </c>
      <c r="E38" s="29">
        <v>12.7</v>
      </c>
      <c r="F38" s="28">
        <v>0</v>
      </c>
      <c r="G38" s="29">
        <v>0</v>
      </c>
      <c r="H38" s="29">
        <v>0</v>
      </c>
      <c r="I38" s="27">
        <v>-7.2</v>
      </c>
      <c r="J38" s="29">
        <v>-147.19999999999999</v>
      </c>
      <c r="K38" s="29">
        <v>-12.7</v>
      </c>
      <c r="L38" s="29">
        <v>0</v>
      </c>
      <c r="M38" s="30">
        <v>0</v>
      </c>
    </row>
    <row r="39" spans="1:13" x14ac:dyDescent="0.25">
      <c r="A39">
        <v>28</v>
      </c>
      <c r="B39" s="31" t="s">
        <v>42</v>
      </c>
      <c r="C39" s="32">
        <v>160.4</v>
      </c>
      <c r="D39" s="33">
        <v>162.19999999999999</v>
      </c>
      <c r="E39" s="34">
        <v>164.4</v>
      </c>
      <c r="F39" s="33">
        <v>166.7</v>
      </c>
      <c r="G39" s="34">
        <v>169.2</v>
      </c>
      <c r="H39" s="34">
        <v>171.8</v>
      </c>
      <c r="I39" s="32">
        <v>1.9</v>
      </c>
      <c r="J39" s="34">
        <v>2.2000000000000002</v>
      </c>
      <c r="K39" s="34">
        <v>2.2999999999999998</v>
      </c>
      <c r="L39" s="34">
        <v>2.6</v>
      </c>
      <c r="M39" s="35">
        <v>2.6</v>
      </c>
    </row>
    <row r="40" spans="1:13" x14ac:dyDescent="0.25">
      <c r="A40" s="25">
        <v>29</v>
      </c>
      <c r="B40" s="26" t="s">
        <v>43</v>
      </c>
      <c r="C40" s="27">
        <v>919</v>
      </c>
      <c r="D40" s="28">
        <v>940.3</v>
      </c>
      <c r="E40" s="29">
        <v>889.2</v>
      </c>
      <c r="F40" s="28">
        <v>902.9</v>
      </c>
      <c r="G40" s="29">
        <v>923.8</v>
      </c>
      <c r="H40" s="29">
        <v>916.6</v>
      </c>
      <c r="I40" s="27">
        <v>21.3</v>
      </c>
      <c r="J40" s="29">
        <v>-51.2</v>
      </c>
      <c r="K40" s="29">
        <v>13.7</v>
      </c>
      <c r="L40" s="29">
        <v>20.9</v>
      </c>
      <c r="M40" s="30">
        <v>-7.2</v>
      </c>
    </row>
    <row r="41" spans="1:13" x14ac:dyDescent="0.25">
      <c r="B41" s="44" t="s">
        <v>44</v>
      </c>
      <c r="C41" s="32" t="s">
        <v>83</v>
      </c>
      <c r="D41" s="33" t="s">
        <v>83</v>
      </c>
      <c r="E41" s="34" t="s">
        <v>83</v>
      </c>
      <c r="F41" s="33" t="s">
        <v>83</v>
      </c>
      <c r="G41" s="34" t="s">
        <v>83</v>
      </c>
      <c r="H41" s="34" t="s">
        <v>83</v>
      </c>
      <c r="I41" s="32" t="s">
        <v>83</v>
      </c>
      <c r="J41" s="34" t="s">
        <v>83</v>
      </c>
      <c r="K41" s="34" t="s">
        <v>83</v>
      </c>
      <c r="L41" s="34" t="s">
        <v>83</v>
      </c>
      <c r="M41" s="35" t="s">
        <v>83</v>
      </c>
    </row>
    <row r="42" spans="1:13" ht="17.25" x14ac:dyDescent="0.25">
      <c r="A42">
        <v>30</v>
      </c>
      <c r="B42" s="45" t="s">
        <v>45</v>
      </c>
      <c r="C42" s="32">
        <v>211.9</v>
      </c>
      <c r="D42" s="33">
        <v>225.6</v>
      </c>
      <c r="E42" s="34">
        <v>219.3</v>
      </c>
      <c r="F42" s="33">
        <v>220.5</v>
      </c>
      <c r="G42" s="34">
        <v>222.6</v>
      </c>
      <c r="H42" s="34">
        <v>226.3</v>
      </c>
      <c r="I42" s="32">
        <v>13.7</v>
      </c>
      <c r="J42" s="34">
        <v>-6.3</v>
      </c>
      <c r="K42" s="34">
        <v>1.2</v>
      </c>
      <c r="L42" s="34">
        <v>2.1</v>
      </c>
      <c r="M42" s="35">
        <v>3.7</v>
      </c>
    </row>
    <row r="43" spans="1:13" ht="17.25" x14ac:dyDescent="0.25">
      <c r="A43" s="25">
        <v>31</v>
      </c>
      <c r="B43" s="48" t="s">
        <v>46</v>
      </c>
      <c r="C43" s="27">
        <v>45.7</v>
      </c>
      <c r="D43" s="28">
        <v>40.4</v>
      </c>
      <c r="E43" s="29">
        <v>30.6</v>
      </c>
      <c r="F43" s="28">
        <v>31.3</v>
      </c>
      <c r="G43" s="29">
        <v>11.4</v>
      </c>
      <c r="H43" s="29">
        <v>0</v>
      </c>
      <c r="I43" s="27">
        <v>-5.4</v>
      </c>
      <c r="J43" s="29">
        <v>-9.6999999999999993</v>
      </c>
      <c r="K43" s="29">
        <v>0.6</v>
      </c>
      <c r="L43" s="29">
        <v>-19.899999999999999</v>
      </c>
      <c r="M43" s="30">
        <v>-11.4</v>
      </c>
    </row>
    <row r="44" spans="1:13" ht="17.25" x14ac:dyDescent="0.25">
      <c r="A44">
        <v>32</v>
      </c>
      <c r="B44" s="45" t="s">
        <v>47</v>
      </c>
      <c r="C44" s="32">
        <v>0.2</v>
      </c>
      <c r="D44" s="33">
        <v>0</v>
      </c>
      <c r="E44" s="34">
        <v>0</v>
      </c>
      <c r="F44" s="33">
        <v>0</v>
      </c>
      <c r="G44" s="34">
        <v>0</v>
      </c>
      <c r="H44" s="34">
        <v>0</v>
      </c>
      <c r="I44" s="32">
        <v>-0.2</v>
      </c>
      <c r="J44" s="34">
        <v>0</v>
      </c>
      <c r="K44" s="34">
        <v>0</v>
      </c>
      <c r="L44" s="34">
        <v>0</v>
      </c>
      <c r="M44" s="35">
        <v>0</v>
      </c>
    </row>
    <row r="45" spans="1:13" ht="17.25" x14ac:dyDescent="0.25">
      <c r="A45" s="25">
        <v>33</v>
      </c>
      <c r="B45" s="49" t="s">
        <v>48</v>
      </c>
      <c r="C45" s="27">
        <v>21.7</v>
      </c>
      <c r="D45" s="28">
        <v>13.5</v>
      </c>
      <c r="E45" s="29">
        <v>6.8</v>
      </c>
      <c r="F45" s="28">
        <v>3.4</v>
      </c>
      <c r="G45" s="29">
        <v>2.6</v>
      </c>
      <c r="H45" s="29">
        <v>0</v>
      </c>
      <c r="I45" s="27">
        <v>-8.1999999999999993</v>
      </c>
      <c r="J45" s="29">
        <v>-6.7</v>
      </c>
      <c r="K45" s="29">
        <v>-3.4</v>
      </c>
      <c r="L45" s="29">
        <v>-0.8</v>
      </c>
      <c r="M45" s="30">
        <v>-2.6</v>
      </c>
    </row>
    <row r="46" spans="1:13" ht="17.25" x14ac:dyDescent="0.25">
      <c r="A46">
        <v>34</v>
      </c>
      <c r="B46" s="31" t="s">
        <v>49</v>
      </c>
      <c r="C46" s="32">
        <v>36.1</v>
      </c>
      <c r="D46" s="33">
        <v>49.3</v>
      </c>
      <c r="E46" s="34">
        <v>26.8</v>
      </c>
      <c r="F46" s="33">
        <v>37</v>
      </c>
      <c r="G46" s="34">
        <v>74.400000000000006</v>
      </c>
      <c r="H46" s="34">
        <v>81.900000000000006</v>
      </c>
      <c r="I46" s="32">
        <v>13.2</v>
      </c>
      <c r="J46" s="34">
        <v>-22.5</v>
      </c>
      <c r="K46" s="34">
        <v>10.199999999999999</v>
      </c>
      <c r="L46" s="34">
        <v>37.5</v>
      </c>
      <c r="M46" s="35">
        <v>7.5</v>
      </c>
    </row>
    <row r="47" spans="1:13" x14ac:dyDescent="0.25">
      <c r="A47" s="25">
        <v>35</v>
      </c>
      <c r="B47" s="26" t="s">
        <v>50</v>
      </c>
      <c r="C47" s="27">
        <v>73.599999999999994</v>
      </c>
      <c r="D47" s="28">
        <v>64.8</v>
      </c>
      <c r="E47" s="29">
        <v>65.400000000000006</v>
      </c>
      <c r="F47" s="28">
        <v>66.099999999999994</v>
      </c>
      <c r="G47" s="29">
        <v>66.7</v>
      </c>
      <c r="H47" s="29">
        <v>67.400000000000006</v>
      </c>
      <c r="I47" s="27">
        <v>-8.8000000000000007</v>
      </c>
      <c r="J47" s="29">
        <v>0.7</v>
      </c>
      <c r="K47" s="29">
        <v>0.7</v>
      </c>
      <c r="L47" s="29">
        <v>0.7</v>
      </c>
      <c r="M47" s="30">
        <v>0.7</v>
      </c>
    </row>
    <row r="48" spans="1:13" x14ac:dyDescent="0.25">
      <c r="A48" s="19">
        <v>36</v>
      </c>
      <c r="B48" s="20" t="s">
        <v>51</v>
      </c>
      <c r="C48" s="21">
        <v>1600.1</v>
      </c>
      <c r="D48" s="22">
        <v>1605.8</v>
      </c>
      <c r="E48" s="23">
        <v>1616.8</v>
      </c>
      <c r="F48" s="22">
        <v>1631.1</v>
      </c>
      <c r="G48" s="23">
        <v>1639.7</v>
      </c>
      <c r="H48" s="23">
        <v>1649.4</v>
      </c>
      <c r="I48" s="21">
        <v>5.7</v>
      </c>
      <c r="J48" s="23">
        <v>11</v>
      </c>
      <c r="K48" s="23">
        <v>14.3</v>
      </c>
      <c r="L48" s="23">
        <v>8.6</v>
      </c>
      <c r="M48" s="24">
        <v>9.6999999999999993</v>
      </c>
    </row>
    <row r="49" spans="1:13" x14ac:dyDescent="0.25">
      <c r="A49" s="13">
        <v>37</v>
      </c>
      <c r="B49" s="36" t="s">
        <v>52</v>
      </c>
      <c r="C49" s="37">
        <v>2600.1999999999998</v>
      </c>
      <c r="D49" s="38">
        <v>2621.1999999999998</v>
      </c>
      <c r="E49" s="39">
        <v>2649.5</v>
      </c>
      <c r="F49" s="38">
        <v>2686.1</v>
      </c>
      <c r="G49" s="39">
        <v>2715.4</v>
      </c>
      <c r="H49" s="39">
        <v>2746.2</v>
      </c>
      <c r="I49" s="37">
        <v>21</v>
      </c>
      <c r="J49" s="39">
        <v>28.3</v>
      </c>
      <c r="K49" s="39">
        <v>36.6</v>
      </c>
      <c r="L49" s="39">
        <v>29.3</v>
      </c>
      <c r="M49" s="40">
        <v>30.8</v>
      </c>
    </row>
    <row r="50" spans="1:13" x14ac:dyDescent="0.25">
      <c r="A50" s="19">
        <v>38</v>
      </c>
      <c r="B50" s="20" t="s">
        <v>53</v>
      </c>
      <c r="C50" s="21">
        <v>18218.599999999999</v>
      </c>
      <c r="D50" s="22">
        <v>18268.7</v>
      </c>
      <c r="E50" s="23">
        <v>18035.099999999999</v>
      </c>
      <c r="F50" s="22">
        <v>18122.8</v>
      </c>
      <c r="G50" s="23">
        <v>18201</v>
      </c>
      <c r="H50" s="23">
        <v>18240.900000000001</v>
      </c>
      <c r="I50" s="21">
        <v>50.1</v>
      </c>
      <c r="J50" s="23">
        <v>-233.6</v>
      </c>
      <c r="K50" s="23">
        <v>87.7</v>
      </c>
      <c r="L50" s="23">
        <v>78.2</v>
      </c>
      <c r="M50" s="24">
        <v>39.9</v>
      </c>
    </row>
    <row r="51" spans="1:13" x14ac:dyDescent="0.25">
      <c r="A51" s="13">
        <v>39</v>
      </c>
      <c r="B51" s="36" t="s">
        <v>54</v>
      </c>
      <c r="C51" s="37">
        <v>16305.3</v>
      </c>
      <c r="D51" s="38">
        <v>16482.400000000001</v>
      </c>
      <c r="E51" s="39">
        <v>16581</v>
      </c>
      <c r="F51" s="38">
        <v>16831.8</v>
      </c>
      <c r="G51" s="39">
        <v>16899.3</v>
      </c>
      <c r="H51" s="39">
        <v>16805.8</v>
      </c>
      <c r="I51" s="37">
        <v>177.1</v>
      </c>
      <c r="J51" s="39">
        <v>98.7</v>
      </c>
      <c r="K51" s="39">
        <v>250.8</v>
      </c>
      <c r="L51" s="39">
        <v>67.5</v>
      </c>
      <c r="M51" s="40">
        <v>-93.5</v>
      </c>
    </row>
    <row r="52" spans="1:13" x14ac:dyDescent="0.25">
      <c r="A52">
        <v>40</v>
      </c>
      <c r="B52" s="31" t="s">
        <v>55</v>
      </c>
      <c r="C52" s="32">
        <v>15814.9</v>
      </c>
      <c r="D52" s="33">
        <v>15991.1</v>
      </c>
      <c r="E52" s="34">
        <v>16088.9</v>
      </c>
      <c r="F52" s="33">
        <v>16335.6</v>
      </c>
      <c r="G52" s="34">
        <v>16401.5</v>
      </c>
      <c r="H52" s="34">
        <v>16306.3</v>
      </c>
      <c r="I52" s="32">
        <v>176.2</v>
      </c>
      <c r="J52" s="34">
        <v>97.8</v>
      </c>
      <c r="K52" s="34">
        <v>246.8</v>
      </c>
      <c r="L52" s="34">
        <v>65.8</v>
      </c>
      <c r="M52" s="35">
        <v>-95.2</v>
      </c>
    </row>
    <row r="53" spans="1:13" x14ac:dyDescent="0.25">
      <c r="A53" s="25">
        <v>41</v>
      </c>
      <c r="B53" s="26" t="s">
        <v>56</v>
      </c>
      <c r="C53" s="27">
        <v>271</v>
      </c>
      <c r="D53" s="28">
        <v>271.7</v>
      </c>
      <c r="E53" s="29">
        <v>272.3</v>
      </c>
      <c r="F53" s="28">
        <v>273.8</v>
      </c>
      <c r="G53" s="29">
        <v>275.2</v>
      </c>
      <c r="H53" s="29">
        <v>276.60000000000002</v>
      </c>
      <c r="I53" s="27">
        <v>0.7</v>
      </c>
      <c r="J53" s="29">
        <v>0.7</v>
      </c>
      <c r="K53" s="29">
        <v>1.4</v>
      </c>
      <c r="L53" s="29">
        <v>1.4</v>
      </c>
      <c r="M53" s="30">
        <v>1.4</v>
      </c>
    </row>
    <row r="54" spans="1:13" x14ac:dyDescent="0.25">
      <c r="B54" s="50" t="s">
        <v>57</v>
      </c>
      <c r="C54" s="32" t="s">
        <v>83</v>
      </c>
      <c r="D54" s="33" t="s">
        <v>83</v>
      </c>
      <c r="E54" s="34" t="s">
        <v>83</v>
      </c>
      <c r="F54" s="33" t="s">
        <v>83</v>
      </c>
      <c r="G54" s="34" t="s">
        <v>83</v>
      </c>
      <c r="H54" s="34" t="s">
        <v>83</v>
      </c>
      <c r="I54" s="32" t="s">
        <v>83</v>
      </c>
      <c r="J54" s="34" t="s">
        <v>83</v>
      </c>
      <c r="K54" s="34" t="s">
        <v>83</v>
      </c>
      <c r="L54" s="34" t="s">
        <v>83</v>
      </c>
      <c r="M54" s="35" t="s">
        <v>83</v>
      </c>
    </row>
    <row r="55" spans="1:13" ht="17.25" x14ac:dyDescent="0.25">
      <c r="A55">
        <v>42</v>
      </c>
      <c r="B55" s="51" t="s">
        <v>58</v>
      </c>
      <c r="C55" s="32">
        <v>-37.799999999999997</v>
      </c>
      <c r="D55" s="33">
        <v>-37.799999999999997</v>
      </c>
      <c r="E55" s="34">
        <v>-37.799999999999997</v>
      </c>
      <c r="F55" s="33">
        <v>-37.799999999999997</v>
      </c>
      <c r="G55" s="34">
        <v>-37.799999999999997</v>
      </c>
      <c r="H55" s="34">
        <v>-37.799999999999997</v>
      </c>
      <c r="I55" s="32">
        <v>0</v>
      </c>
      <c r="J55" s="34">
        <v>0</v>
      </c>
      <c r="K55" s="34">
        <v>0</v>
      </c>
      <c r="L55" s="34">
        <v>0</v>
      </c>
      <c r="M55" s="35">
        <v>0</v>
      </c>
    </row>
    <row r="56" spans="1:13" x14ac:dyDescent="0.25">
      <c r="A56" s="25">
        <v>43</v>
      </c>
      <c r="B56" s="26" t="s">
        <v>59</v>
      </c>
      <c r="C56" s="27">
        <v>219.4</v>
      </c>
      <c r="D56" s="28">
        <v>219.6</v>
      </c>
      <c r="E56" s="29">
        <v>219.8</v>
      </c>
      <c r="F56" s="28">
        <v>222.4</v>
      </c>
      <c r="G56" s="29">
        <v>222.6</v>
      </c>
      <c r="H56" s="29">
        <v>222.9</v>
      </c>
      <c r="I56" s="27">
        <v>0.2</v>
      </c>
      <c r="J56" s="29">
        <v>0.2</v>
      </c>
      <c r="K56" s="29">
        <v>2.6</v>
      </c>
      <c r="L56" s="29">
        <v>0.2</v>
      </c>
      <c r="M56" s="30">
        <v>0.2</v>
      </c>
    </row>
    <row r="57" spans="1:13" x14ac:dyDescent="0.25">
      <c r="A57">
        <v>44</v>
      </c>
      <c r="B57" s="31" t="s">
        <v>60</v>
      </c>
      <c r="C57" s="32">
        <v>116.5</v>
      </c>
      <c r="D57" s="33">
        <v>116.8</v>
      </c>
      <c r="E57" s="34">
        <v>117</v>
      </c>
      <c r="F57" s="33">
        <v>117.2</v>
      </c>
      <c r="G57" s="34">
        <v>117.5</v>
      </c>
      <c r="H57" s="34">
        <v>117.7</v>
      </c>
      <c r="I57" s="32">
        <v>0.2</v>
      </c>
      <c r="J57" s="34">
        <v>0.2</v>
      </c>
      <c r="K57" s="34">
        <v>0.2</v>
      </c>
      <c r="L57" s="34">
        <v>0.2</v>
      </c>
      <c r="M57" s="35">
        <v>0.2</v>
      </c>
    </row>
    <row r="58" spans="1:13" x14ac:dyDescent="0.25">
      <c r="A58" s="25">
        <v>45</v>
      </c>
      <c r="B58" s="26" t="s">
        <v>61</v>
      </c>
      <c r="C58" s="27">
        <v>102.8</v>
      </c>
      <c r="D58" s="28">
        <v>102.8</v>
      </c>
      <c r="E58" s="29">
        <v>102.8</v>
      </c>
      <c r="F58" s="28">
        <v>105.2</v>
      </c>
      <c r="G58" s="29">
        <v>105.2</v>
      </c>
      <c r="H58" s="29">
        <v>105.2</v>
      </c>
      <c r="I58" s="27">
        <v>0</v>
      </c>
      <c r="J58" s="29">
        <v>0</v>
      </c>
      <c r="K58" s="29">
        <v>2.2999999999999998</v>
      </c>
      <c r="L58" s="29">
        <v>0</v>
      </c>
      <c r="M58" s="30">
        <v>0</v>
      </c>
    </row>
    <row r="59" spans="1:13" ht="15.75" thickBot="1" x14ac:dyDescent="0.3">
      <c r="A59" s="52">
        <v>46</v>
      </c>
      <c r="B59" s="53" t="s">
        <v>62</v>
      </c>
      <c r="C59" s="54">
        <v>1913.3</v>
      </c>
      <c r="D59" s="55">
        <v>1786.3</v>
      </c>
      <c r="E59" s="56">
        <v>1454</v>
      </c>
      <c r="F59" s="55">
        <v>1291</v>
      </c>
      <c r="G59" s="56">
        <v>1301.7</v>
      </c>
      <c r="H59" s="56">
        <v>1435.1</v>
      </c>
      <c r="I59" s="54">
        <v>-127</v>
      </c>
      <c r="J59" s="56">
        <v>-332.3</v>
      </c>
      <c r="K59" s="56">
        <v>-163.1</v>
      </c>
      <c r="L59" s="56">
        <v>10.7</v>
      </c>
      <c r="M59" s="57">
        <v>133.4</v>
      </c>
    </row>
    <row r="61" spans="1:13" x14ac:dyDescent="0.25">
      <c r="A61" t="s">
        <v>63</v>
      </c>
      <c r="B61" s="58" t="s">
        <v>64</v>
      </c>
    </row>
    <row r="62" spans="1:13" x14ac:dyDescent="0.25">
      <c r="A62" t="s">
        <v>65</v>
      </c>
      <c r="B62" s="59" t="s">
        <v>66</v>
      </c>
    </row>
    <row r="63" spans="1:13" x14ac:dyDescent="0.25">
      <c r="A63" t="s">
        <v>67</v>
      </c>
      <c r="B63" s="59" t="s">
        <v>68</v>
      </c>
    </row>
    <row r="64" spans="1:13" x14ac:dyDescent="0.25">
      <c r="A64" t="s">
        <v>69</v>
      </c>
      <c r="B64" s="59" t="s">
        <v>70</v>
      </c>
    </row>
    <row r="66" spans="1:13" x14ac:dyDescent="0.25">
      <c r="A66" s="118" t="s">
        <v>71</v>
      </c>
      <c r="B66" s="118"/>
      <c r="C66" s="118"/>
      <c r="D66" s="118"/>
      <c r="E66" s="118"/>
      <c r="F66" s="118"/>
      <c r="G66" s="118"/>
      <c r="H66" s="118"/>
      <c r="I66" s="118"/>
      <c r="J66" s="118"/>
      <c r="K66" s="118"/>
      <c r="L66" s="118"/>
      <c r="M66" s="118"/>
    </row>
    <row r="67" spans="1:13" ht="43.5" customHeight="1" x14ac:dyDescent="0.25">
      <c r="A67" s="116" t="s">
        <v>72</v>
      </c>
      <c r="B67" s="116"/>
      <c r="C67" s="116"/>
      <c r="D67" s="116"/>
      <c r="E67" s="116"/>
      <c r="F67" s="116"/>
      <c r="G67" s="116"/>
      <c r="H67" s="116"/>
      <c r="I67" s="116"/>
      <c r="J67" s="116"/>
      <c r="K67" s="116"/>
      <c r="L67" s="116"/>
      <c r="M67" s="116"/>
    </row>
    <row r="68" spans="1:13" ht="28.9" customHeight="1" x14ac:dyDescent="0.25">
      <c r="A68" s="115" t="s">
        <v>73</v>
      </c>
      <c r="B68" s="115"/>
      <c r="C68" s="115"/>
      <c r="D68" s="115"/>
      <c r="E68" s="115"/>
      <c r="F68" s="115"/>
      <c r="G68" s="115"/>
      <c r="H68" s="115"/>
      <c r="I68" s="115"/>
      <c r="J68" s="115"/>
      <c r="K68" s="115"/>
      <c r="L68" s="115"/>
      <c r="M68" s="115"/>
    </row>
    <row r="69" spans="1:13" ht="28.15" customHeight="1" x14ac:dyDescent="0.25">
      <c r="A69" s="117" t="s">
        <v>74</v>
      </c>
      <c r="B69" s="117"/>
      <c r="C69" s="117"/>
      <c r="D69" s="117"/>
      <c r="E69" s="117"/>
      <c r="F69" s="117"/>
      <c r="G69" s="117"/>
      <c r="H69" s="117"/>
      <c r="I69" s="117"/>
      <c r="J69" s="117"/>
      <c r="K69" s="117"/>
      <c r="L69" s="117"/>
      <c r="M69" s="117"/>
    </row>
    <row r="70" spans="1:13" ht="28.15" customHeight="1" x14ac:dyDescent="0.25">
      <c r="A70" s="119" t="s">
        <v>75</v>
      </c>
      <c r="B70" s="119"/>
      <c r="C70" s="119"/>
      <c r="D70" s="119"/>
      <c r="E70" s="119"/>
      <c r="F70" s="119"/>
      <c r="G70" s="119"/>
      <c r="H70" s="119"/>
      <c r="I70" s="119"/>
      <c r="J70" s="119"/>
      <c r="K70" s="119"/>
      <c r="L70" s="119"/>
      <c r="M70" s="119"/>
    </row>
    <row r="71" spans="1:13" ht="28.9" customHeight="1" x14ac:dyDescent="0.25">
      <c r="A71" s="116" t="s">
        <v>76</v>
      </c>
      <c r="B71" s="116"/>
      <c r="C71" s="116"/>
      <c r="D71" s="116"/>
      <c r="E71" s="116"/>
      <c r="F71" s="116"/>
      <c r="G71" s="116"/>
      <c r="H71" s="116"/>
      <c r="I71" s="116"/>
      <c r="J71" s="116"/>
      <c r="K71" s="116"/>
      <c r="L71" s="116"/>
      <c r="M71" s="116"/>
    </row>
    <row r="72" spans="1:13" x14ac:dyDescent="0.25">
      <c r="A72" s="115" t="s">
        <v>77</v>
      </c>
      <c r="B72" s="115"/>
      <c r="C72" s="115"/>
      <c r="D72" s="115"/>
      <c r="E72" s="115"/>
      <c r="F72" s="115"/>
      <c r="G72" s="115"/>
      <c r="H72" s="115"/>
      <c r="I72" s="115"/>
      <c r="J72" s="115"/>
      <c r="K72" s="115"/>
      <c r="L72" s="115"/>
      <c r="M72" s="115"/>
    </row>
    <row r="73" spans="1:13" ht="46.5" customHeight="1" x14ac:dyDescent="0.25">
      <c r="A73" s="115" t="s">
        <v>78</v>
      </c>
      <c r="B73" s="115"/>
      <c r="C73" s="115"/>
      <c r="D73" s="115"/>
      <c r="E73" s="115"/>
      <c r="F73" s="115"/>
      <c r="G73" s="115"/>
      <c r="H73" s="115"/>
      <c r="I73" s="115"/>
      <c r="J73" s="115"/>
      <c r="K73" s="115"/>
      <c r="L73" s="115"/>
      <c r="M73" s="115"/>
    </row>
    <row r="74" spans="1:13" ht="30" customHeight="1" x14ac:dyDescent="0.25">
      <c r="A74" s="116" t="s">
        <v>79</v>
      </c>
      <c r="B74" s="116"/>
      <c r="C74" s="116"/>
      <c r="D74" s="116"/>
      <c r="E74" s="116"/>
      <c r="F74" s="116"/>
      <c r="G74" s="116"/>
      <c r="H74" s="116"/>
      <c r="I74" s="116"/>
      <c r="J74" s="116"/>
      <c r="K74" s="116"/>
      <c r="L74" s="116"/>
      <c r="M74" s="116"/>
    </row>
    <row r="76" spans="1:13" ht="28.15" customHeight="1" x14ac:dyDescent="0.25">
      <c r="A76" s="117" t="s">
        <v>80</v>
      </c>
      <c r="B76" s="117"/>
      <c r="C76" s="117"/>
      <c r="D76" s="117"/>
      <c r="E76" s="117"/>
      <c r="F76" s="117"/>
      <c r="G76" s="117"/>
      <c r="H76" s="117"/>
      <c r="I76" s="117"/>
      <c r="J76" s="117"/>
      <c r="K76" s="117"/>
      <c r="L76" s="117"/>
      <c r="M76" s="117"/>
    </row>
    <row r="78" spans="1:13" x14ac:dyDescent="0.25">
      <c r="A78" t="s">
        <v>81</v>
      </c>
    </row>
    <row r="79" spans="1:13" ht="6" customHeight="1" x14ac:dyDescent="0.25"/>
    <row r="80" spans="1:13" x14ac:dyDescent="0.25">
      <c r="A80" t="s">
        <v>82</v>
      </c>
    </row>
    <row r="82" spans="1:1" x14ac:dyDescent="0.25">
      <c r="A82" s="60"/>
    </row>
    <row r="84" spans="1:1" ht="13.9" customHeight="1" x14ac:dyDescent="0.25"/>
    <row r="85" spans="1:1" ht="6" customHeight="1" x14ac:dyDescent="0.25"/>
    <row r="88" spans="1:1" x14ac:dyDescent="0.25">
      <c r="A88" s="61"/>
    </row>
    <row r="89" spans="1:1" x14ac:dyDescent="0.25">
      <c r="A89" s="61"/>
    </row>
    <row r="90" spans="1:1" x14ac:dyDescent="0.25">
      <c r="A90" s="61"/>
    </row>
  </sheetData>
  <mergeCells count="17">
    <mergeCell ref="C6:H6"/>
    <mergeCell ref="I6:M6"/>
    <mergeCell ref="A2:M2"/>
    <mergeCell ref="A3:M3"/>
    <mergeCell ref="A4:E4"/>
    <mergeCell ref="C5:H5"/>
    <mergeCell ref="I5:M5"/>
    <mergeCell ref="A72:M72"/>
    <mergeCell ref="A73:M73"/>
    <mergeCell ref="A74:M74"/>
    <mergeCell ref="A76:M76"/>
    <mergeCell ref="A66:M66"/>
    <mergeCell ref="A67:M67"/>
    <mergeCell ref="A68:M68"/>
    <mergeCell ref="A69:M69"/>
    <mergeCell ref="A70:M70"/>
    <mergeCell ref="A71:M71"/>
  </mergeCells>
  <hyperlinks>
    <hyperlink ref="A74:M74" r:id="rId1" display="2. Interest payments due on certain categories of federally-held student loans were initially suspended by the CARES Act. For more information, see &quot;How does the federal response to the COVID-19 pandemic affect BEA's estimate of personal interest payments?&quot;." xr:uid="{5B550EAF-CA54-455D-B8D4-6CAA4A849AB2}"/>
    <hyperlink ref="A76:M76" r:id="rId2" display="NOTE: For national statistics detailing the amount of federal government receipts and expenditures, BEA publishes the total level at an annualized rate. BEA does this so that monthly estimates can be easily compared to quarterly estimates included in BEA's quarterly gross domestic product report, for example. To be consistent, the figures in this table also are annualized. For more information, see Why does BEA publish estimates at annual rates? on BEA's website." xr:uid="{4FE5E510-B3F2-4CA9-9A86-969C4789BE3D}"/>
    <hyperlink ref="A67:M67" r:id="rId3" display="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How does the Paycheck Protection Program impact the national income and product accounts (NIPAs)?" xr:uid="{FF59BE9F-E50F-42C8-9A24-0AD1E06E8D69}"/>
    <hyperlink ref="A69" r:id="rId4" display="5. Unemployment insurance benefits were expanded through several programs that were initially established through the CARES Act. For more information, see How will the expansion of unemployment benefits in response to the COVID-19 pandemic be recorded in the NIPAs?" xr:uid="{FE8782A8-8472-46ED-A7C1-4EC60824E4EA}"/>
    <hyperlink ref="A71:M71" r:id="rId5" display="4. Economic impact payments, initially established by the CARES Act, provide direct payments to individuals. For more information, see &quot;How are federal economic impact payments to support individuals during the COVID-19 pandemic recorded in the NIPAs?&quot;." xr:uid="{4CE5BC9C-CE7B-4DD2-9A22-D614C9356226}"/>
  </hyperlinks>
  <pageMargins left="0.7" right="0.7" top="0.75" bottom="0.75" header="0.3" footer="0.3"/>
  <pageSetup orientation="portrait" horizontalDpi="1200" verticalDpi="1200" r:id="rId6"/>
  <customProperties>
    <customPr name="SourceTableID" r:id="rId7"/>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47E4D-98B5-42EC-B476-689AC5366094}">
  <dimension ref="A1:Q82"/>
  <sheetViews>
    <sheetView topLeftCell="A51" zoomScale="80" zoomScaleNormal="80" workbookViewId="0">
      <selection activeCell="O16" sqref="O16"/>
    </sheetView>
  </sheetViews>
  <sheetFormatPr defaultRowHeight="15" x14ac:dyDescent="0.25"/>
  <cols>
    <col min="1" max="1" width="6.5703125" customWidth="1"/>
    <col min="2" max="2" width="63.85546875" customWidth="1"/>
    <col min="11" max="11" width="9.85546875" bestFit="1" customWidth="1"/>
  </cols>
  <sheetData>
    <row r="1" spans="1:15" x14ac:dyDescent="0.25">
      <c r="J1" s="130" t="s">
        <v>0</v>
      </c>
      <c r="K1" s="130"/>
      <c r="L1" s="130"/>
      <c r="M1" s="130"/>
      <c r="N1" s="62"/>
    </row>
    <row r="2" spans="1:15" x14ac:dyDescent="0.25">
      <c r="A2" s="120" t="s">
        <v>84</v>
      </c>
      <c r="B2" s="120"/>
      <c r="C2" s="120"/>
      <c r="D2" s="120"/>
      <c r="E2" s="120"/>
      <c r="F2" s="120"/>
      <c r="G2" s="120"/>
      <c r="H2" s="120"/>
      <c r="I2" s="120"/>
      <c r="J2" s="120"/>
      <c r="K2" s="120"/>
      <c r="L2" s="120"/>
      <c r="M2" s="120"/>
    </row>
    <row r="3" spans="1:15" x14ac:dyDescent="0.25">
      <c r="A3" s="120" t="s">
        <v>85</v>
      </c>
      <c r="B3" s="120"/>
      <c r="C3" s="120"/>
      <c r="D3" s="120"/>
      <c r="E3" s="120"/>
      <c r="F3" s="120"/>
      <c r="G3" s="120"/>
      <c r="H3" s="120"/>
      <c r="I3" s="120"/>
      <c r="J3" s="120"/>
      <c r="K3" s="120"/>
      <c r="L3" s="120"/>
      <c r="M3" s="120"/>
      <c r="O3" s="59"/>
    </row>
    <row r="4" spans="1:15" ht="15.75" thickBot="1" x14ac:dyDescent="0.3">
      <c r="A4" s="120"/>
      <c r="B4" s="120"/>
      <c r="C4" s="120"/>
      <c r="D4" s="120"/>
      <c r="E4" s="120"/>
      <c r="F4" s="120"/>
      <c r="G4" s="120"/>
      <c r="H4" s="120"/>
      <c r="I4" s="120"/>
      <c r="J4" s="120"/>
      <c r="K4" s="120"/>
      <c r="L4" s="120"/>
    </row>
    <row r="5" spans="1:15" x14ac:dyDescent="0.25">
      <c r="A5" s="3"/>
      <c r="B5" s="4"/>
      <c r="C5" s="122" t="s">
        <v>3</v>
      </c>
      <c r="D5" s="123"/>
      <c r="E5" s="123"/>
      <c r="F5" s="123"/>
      <c r="G5" s="123"/>
      <c r="H5" s="125"/>
      <c r="I5" s="122" t="s">
        <v>86</v>
      </c>
      <c r="J5" s="123"/>
      <c r="K5" s="123"/>
      <c r="L5" s="123"/>
      <c r="M5" s="125"/>
    </row>
    <row r="6" spans="1:15" x14ac:dyDescent="0.25">
      <c r="A6" s="63" t="s">
        <v>5</v>
      </c>
      <c r="B6" s="64"/>
      <c r="C6" s="65">
        <v>2016</v>
      </c>
      <c r="D6" s="65">
        <v>2017</v>
      </c>
      <c r="E6" s="65">
        <v>2018</v>
      </c>
      <c r="F6" s="65">
        <v>2019</v>
      </c>
      <c r="G6" s="65">
        <v>2020</v>
      </c>
      <c r="H6" s="66">
        <v>2021</v>
      </c>
      <c r="I6" s="65">
        <v>2017</v>
      </c>
      <c r="J6" s="65">
        <v>2018</v>
      </c>
      <c r="K6" s="65">
        <v>2019</v>
      </c>
      <c r="L6" s="65">
        <v>2020</v>
      </c>
      <c r="M6" s="66">
        <v>2021</v>
      </c>
    </row>
    <row r="7" spans="1:15" x14ac:dyDescent="0.25">
      <c r="A7" s="13">
        <v>1</v>
      </c>
      <c r="B7" s="67" t="s">
        <v>12</v>
      </c>
      <c r="C7" s="68">
        <v>16096.9</v>
      </c>
      <c r="D7" s="69">
        <v>16850.2</v>
      </c>
      <c r="E7" s="70">
        <v>17706</v>
      </c>
      <c r="F7" s="69">
        <v>18424.400000000001</v>
      </c>
      <c r="G7" s="70">
        <v>19627.599999999999</v>
      </c>
      <c r="H7" s="71">
        <v>21059.8</v>
      </c>
      <c r="I7" s="68">
        <v>753.3</v>
      </c>
      <c r="J7" s="69">
        <v>855.8</v>
      </c>
      <c r="K7" s="70">
        <v>718.4</v>
      </c>
      <c r="L7" s="72">
        <v>1203.2</v>
      </c>
      <c r="M7" s="71">
        <v>1432.2</v>
      </c>
    </row>
    <row r="8" spans="1:15" x14ac:dyDescent="0.25">
      <c r="A8" s="19">
        <v>2</v>
      </c>
      <c r="B8" s="73" t="s">
        <v>13</v>
      </c>
      <c r="C8" s="74">
        <v>9966.1</v>
      </c>
      <c r="D8" s="75">
        <v>10426.1</v>
      </c>
      <c r="E8" s="76">
        <v>10959.5</v>
      </c>
      <c r="F8" s="75">
        <v>11447.7</v>
      </c>
      <c r="G8" s="76">
        <v>11572.2</v>
      </c>
      <c r="H8" s="77">
        <v>12558.5</v>
      </c>
      <c r="I8" s="74">
        <v>460</v>
      </c>
      <c r="J8" s="75">
        <v>533.4</v>
      </c>
      <c r="K8" s="76">
        <v>488.2</v>
      </c>
      <c r="L8" s="78">
        <v>124.4</v>
      </c>
      <c r="M8" s="77">
        <v>986.4</v>
      </c>
    </row>
    <row r="9" spans="1:15" x14ac:dyDescent="0.25">
      <c r="A9" s="25">
        <v>3</v>
      </c>
      <c r="B9" s="79" t="s">
        <v>14</v>
      </c>
      <c r="C9" s="80">
        <v>8091.2</v>
      </c>
      <c r="D9" s="81">
        <v>8474.7000000000007</v>
      </c>
      <c r="E9" s="82">
        <v>8900.5</v>
      </c>
      <c r="F9" s="81">
        <v>9323.5</v>
      </c>
      <c r="G9" s="82">
        <v>9444.1</v>
      </c>
      <c r="H9" s="83">
        <v>10306.5</v>
      </c>
      <c r="I9" s="80">
        <v>383.4</v>
      </c>
      <c r="J9" s="81">
        <v>425.8</v>
      </c>
      <c r="K9" s="82">
        <v>423</v>
      </c>
      <c r="L9" s="84">
        <v>120.6</v>
      </c>
      <c r="M9" s="83">
        <v>862.4</v>
      </c>
    </row>
    <row r="10" spans="1:15" x14ac:dyDescent="0.25">
      <c r="A10">
        <v>4</v>
      </c>
      <c r="B10" s="6" t="s">
        <v>15</v>
      </c>
      <c r="C10" s="85">
        <v>6783.2</v>
      </c>
      <c r="D10" s="86">
        <v>7126.7</v>
      </c>
      <c r="E10" s="87">
        <v>7499.1</v>
      </c>
      <c r="F10" s="86">
        <v>7873.3</v>
      </c>
      <c r="G10" s="87">
        <v>7949.6</v>
      </c>
      <c r="H10" s="88">
        <v>8772.5</v>
      </c>
      <c r="I10" s="85">
        <v>343.5</v>
      </c>
      <c r="J10" s="86">
        <v>372.4</v>
      </c>
      <c r="K10" s="87">
        <v>374.2</v>
      </c>
      <c r="L10" s="89">
        <v>76.3</v>
      </c>
      <c r="M10" s="88">
        <v>823</v>
      </c>
    </row>
    <row r="11" spans="1:15" x14ac:dyDescent="0.25">
      <c r="A11" s="25">
        <v>5</v>
      </c>
      <c r="B11" s="79" t="s">
        <v>16</v>
      </c>
      <c r="C11" s="80">
        <v>1308</v>
      </c>
      <c r="D11" s="81">
        <v>1348</v>
      </c>
      <c r="E11" s="82">
        <v>1401.4</v>
      </c>
      <c r="F11" s="81">
        <v>1450.2</v>
      </c>
      <c r="G11" s="82">
        <v>1494.5</v>
      </c>
      <c r="H11" s="83">
        <v>1534</v>
      </c>
      <c r="I11" s="80">
        <v>40</v>
      </c>
      <c r="J11" s="81">
        <v>53.4</v>
      </c>
      <c r="K11" s="82">
        <v>48.8</v>
      </c>
      <c r="L11" s="84">
        <v>44.3</v>
      </c>
      <c r="M11" s="83">
        <v>39.4</v>
      </c>
    </row>
    <row r="12" spans="1:15" x14ac:dyDescent="0.25">
      <c r="A12">
        <v>6</v>
      </c>
      <c r="B12" s="6" t="s">
        <v>17</v>
      </c>
      <c r="C12" s="85">
        <v>1874.9</v>
      </c>
      <c r="D12" s="86">
        <v>1951.5</v>
      </c>
      <c r="E12" s="87">
        <v>2059</v>
      </c>
      <c r="F12" s="86">
        <v>2124.1999999999998</v>
      </c>
      <c r="G12" s="87">
        <v>2128</v>
      </c>
      <c r="H12" s="88">
        <v>2252</v>
      </c>
      <c r="I12" s="85">
        <v>76.599999999999994</v>
      </c>
      <c r="J12" s="86">
        <v>107.6</v>
      </c>
      <c r="K12" s="87">
        <v>65.2</v>
      </c>
      <c r="L12" s="89">
        <v>3.9</v>
      </c>
      <c r="M12" s="88">
        <v>124</v>
      </c>
    </row>
    <row r="13" spans="1:15" x14ac:dyDescent="0.25">
      <c r="A13" s="13">
        <v>7</v>
      </c>
      <c r="B13" s="90" t="s">
        <v>18</v>
      </c>
      <c r="C13" s="91">
        <v>1423.3</v>
      </c>
      <c r="D13" s="92">
        <v>1505.8</v>
      </c>
      <c r="E13" s="93">
        <v>1580.4</v>
      </c>
      <c r="F13" s="92">
        <v>1598.9</v>
      </c>
      <c r="G13" s="93">
        <v>1650</v>
      </c>
      <c r="H13" s="94">
        <v>1819.9</v>
      </c>
      <c r="I13" s="91">
        <v>82.5</v>
      </c>
      <c r="J13" s="92">
        <v>74.599999999999994</v>
      </c>
      <c r="K13" s="93">
        <v>18.5</v>
      </c>
      <c r="L13" s="95">
        <v>51.1</v>
      </c>
      <c r="M13" s="94">
        <v>169.9</v>
      </c>
    </row>
    <row r="14" spans="1:15" x14ac:dyDescent="0.25">
      <c r="A14">
        <v>8</v>
      </c>
      <c r="B14" s="6" t="s">
        <v>19</v>
      </c>
      <c r="C14" s="85">
        <v>34.1</v>
      </c>
      <c r="D14" s="86">
        <v>39.5</v>
      </c>
      <c r="E14" s="87">
        <v>38.9</v>
      </c>
      <c r="F14" s="86">
        <v>38.4</v>
      </c>
      <c r="G14" s="87">
        <v>70.2</v>
      </c>
      <c r="H14" s="88">
        <v>97.3</v>
      </c>
      <c r="I14" s="85">
        <v>5.4</v>
      </c>
      <c r="J14" s="86">
        <v>-0.5</v>
      </c>
      <c r="K14" s="87">
        <v>-0.5</v>
      </c>
      <c r="L14" s="89">
        <v>31.7</v>
      </c>
      <c r="M14" s="88">
        <v>27.1</v>
      </c>
    </row>
    <row r="15" spans="1:15" x14ac:dyDescent="0.25">
      <c r="A15" s="25"/>
      <c r="B15" s="96" t="s">
        <v>20</v>
      </c>
      <c r="C15" s="80"/>
      <c r="D15" s="81"/>
      <c r="E15" s="82"/>
      <c r="F15" s="81"/>
      <c r="G15" s="82"/>
      <c r="H15" s="83"/>
      <c r="I15" s="80"/>
      <c r="J15" s="81"/>
      <c r="K15" s="82"/>
      <c r="L15" s="84"/>
      <c r="M15" s="83"/>
    </row>
    <row r="16" spans="1:15" ht="17.25" x14ac:dyDescent="0.25">
      <c r="A16" s="25">
        <v>9</v>
      </c>
      <c r="B16" s="79" t="s">
        <v>21</v>
      </c>
      <c r="C16" s="81" t="s">
        <v>100</v>
      </c>
      <c r="D16" s="81" t="s">
        <v>100</v>
      </c>
      <c r="E16" s="82" t="s">
        <v>100</v>
      </c>
      <c r="F16" s="81" t="s">
        <v>100</v>
      </c>
      <c r="G16" s="82">
        <v>20.399999999999999</v>
      </c>
      <c r="H16" s="83">
        <v>6.3</v>
      </c>
      <c r="I16" s="80" t="s">
        <v>100</v>
      </c>
      <c r="J16" s="84" t="s">
        <v>100</v>
      </c>
      <c r="K16" s="84" t="s">
        <v>100</v>
      </c>
      <c r="L16" s="84">
        <f>G16</f>
        <v>20.399999999999999</v>
      </c>
      <c r="M16" s="83">
        <v>-14.1</v>
      </c>
    </row>
    <row r="17" spans="1:13" ht="17.25" x14ac:dyDescent="0.25">
      <c r="A17">
        <v>10</v>
      </c>
      <c r="B17" s="97" t="s">
        <v>22</v>
      </c>
      <c r="C17" s="85" t="s">
        <v>100</v>
      </c>
      <c r="D17" s="86" t="s">
        <v>100</v>
      </c>
      <c r="E17" s="87" t="s">
        <v>100</v>
      </c>
      <c r="F17" s="86" t="s">
        <v>100</v>
      </c>
      <c r="G17" s="86">
        <v>4.4000000000000004</v>
      </c>
      <c r="H17" s="88">
        <v>6</v>
      </c>
      <c r="I17" s="89" t="s">
        <v>100</v>
      </c>
      <c r="J17" s="89" t="s">
        <v>100</v>
      </c>
      <c r="K17" s="89" t="s">
        <v>100</v>
      </c>
      <c r="L17" s="89">
        <f>G17</f>
        <v>4.4000000000000004</v>
      </c>
      <c r="M17" s="88">
        <v>1.6</v>
      </c>
    </row>
    <row r="18" spans="1:13" x14ac:dyDescent="0.25">
      <c r="A18" s="25">
        <v>11</v>
      </c>
      <c r="B18" s="79" t="s">
        <v>23</v>
      </c>
      <c r="C18" s="80">
        <v>1389.2</v>
      </c>
      <c r="D18" s="81">
        <v>1466.4</v>
      </c>
      <c r="E18" s="82">
        <v>1541.5</v>
      </c>
      <c r="F18" s="81">
        <v>1560.5</v>
      </c>
      <c r="G18" s="82">
        <v>1579.9</v>
      </c>
      <c r="H18" s="83">
        <v>1722.6</v>
      </c>
      <c r="I18" s="80">
        <v>77.2</v>
      </c>
      <c r="J18" s="81">
        <v>75.099999999999994</v>
      </c>
      <c r="K18" s="82">
        <v>19</v>
      </c>
      <c r="L18" s="84">
        <v>19.399999999999999</v>
      </c>
      <c r="M18" s="83">
        <v>142.80000000000001</v>
      </c>
    </row>
    <row r="19" spans="1:13" x14ac:dyDescent="0.25">
      <c r="B19" s="98" t="s">
        <v>24</v>
      </c>
      <c r="C19" s="85"/>
      <c r="D19" s="86"/>
      <c r="E19" s="87"/>
      <c r="F19" s="86"/>
      <c r="G19" s="87"/>
      <c r="H19" s="88"/>
      <c r="I19" s="85"/>
      <c r="J19" s="86"/>
      <c r="K19" s="87"/>
      <c r="L19" s="89"/>
      <c r="M19" s="88"/>
    </row>
    <row r="20" spans="1:13" ht="17.25" x14ac:dyDescent="0.25">
      <c r="A20">
        <v>12</v>
      </c>
      <c r="B20" s="97" t="s">
        <v>22</v>
      </c>
      <c r="C20" s="85" t="s">
        <v>100</v>
      </c>
      <c r="D20" s="86" t="s">
        <v>100</v>
      </c>
      <c r="E20" s="87" t="s">
        <v>100</v>
      </c>
      <c r="F20" s="86" t="s">
        <v>100</v>
      </c>
      <c r="G20" s="86">
        <v>140.9</v>
      </c>
      <c r="H20" s="88">
        <v>94.1</v>
      </c>
      <c r="I20" s="89" t="s">
        <v>100</v>
      </c>
      <c r="J20" s="89" t="s">
        <v>100</v>
      </c>
      <c r="K20" s="89" t="s">
        <v>100</v>
      </c>
      <c r="L20" s="89">
        <f>G20</f>
        <v>140.9</v>
      </c>
      <c r="M20" s="88">
        <v>-46.8</v>
      </c>
    </row>
    <row r="21" spans="1:13" x14ac:dyDescent="0.25">
      <c r="A21" s="13">
        <v>13</v>
      </c>
      <c r="B21" s="90" t="s">
        <v>25</v>
      </c>
      <c r="C21" s="91">
        <v>626.6</v>
      </c>
      <c r="D21" s="92">
        <v>652.70000000000005</v>
      </c>
      <c r="E21" s="93">
        <v>681.9</v>
      </c>
      <c r="F21" s="92">
        <v>692.1</v>
      </c>
      <c r="G21" s="93">
        <v>711.6</v>
      </c>
      <c r="H21" s="94">
        <v>728</v>
      </c>
      <c r="I21" s="91">
        <v>26.1</v>
      </c>
      <c r="J21" s="92">
        <v>29.2</v>
      </c>
      <c r="K21" s="93">
        <v>10.199999999999999</v>
      </c>
      <c r="L21" s="95">
        <v>19.5</v>
      </c>
      <c r="M21" s="94">
        <v>16.399999999999999</v>
      </c>
    </row>
    <row r="22" spans="1:13" x14ac:dyDescent="0.25">
      <c r="A22" s="19">
        <v>14</v>
      </c>
      <c r="B22" s="73" t="s">
        <v>26</v>
      </c>
      <c r="C22" s="74">
        <v>2542.6</v>
      </c>
      <c r="D22" s="75">
        <v>2707.9</v>
      </c>
      <c r="E22" s="76">
        <v>2868.3</v>
      </c>
      <c r="F22" s="75">
        <v>2968</v>
      </c>
      <c r="G22" s="76">
        <v>2912.1</v>
      </c>
      <c r="H22" s="77">
        <v>2940.8</v>
      </c>
      <c r="I22" s="74">
        <v>165.3</v>
      </c>
      <c r="J22" s="75">
        <v>160.4</v>
      </c>
      <c r="K22" s="76">
        <v>99.7</v>
      </c>
      <c r="L22" s="78">
        <v>-55.9</v>
      </c>
      <c r="M22" s="77">
        <v>28.6</v>
      </c>
    </row>
    <row r="23" spans="1:13" x14ac:dyDescent="0.25">
      <c r="A23" s="25">
        <v>15</v>
      </c>
      <c r="B23" s="79" t="s">
        <v>27</v>
      </c>
      <c r="C23" s="80">
        <v>1465.2</v>
      </c>
      <c r="D23" s="81">
        <v>1553.4</v>
      </c>
      <c r="E23" s="82">
        <v>1615</v>
      </c>
      <c r="F23" s="81">
        <v>1652</v>
      </c>
      <c r="G23" s="82">
        <v>1614.4</v>
      </c>
      <c r="H23" s="83">
        <v>1640.1</v>
      </c>
      <c r="I23" s="80">
        <v>88.2</v>
      </c>
      <c r="J23" s="81">
        <v>61.6</v>
      </c>
      <c r="K23" s="82">
        <v>37</v>
      </c>
      <c r="L23" s="84">
        <v>-37.700000000000003</v>
      </c>
      <c r="M23" s="83">
        <v>25.7</v>
      </c>
    </row>
    <row r="24" spans="1:13" x14ac:dyDescent="0.25">
      <c r="A24">
        <v>16</v>
      </c>
      <c r="B24" s="6" t="s">
        <v>28</v>
      </c>
      <c r="C24" s="85">
        <v>1077.4000000000001</v>
      </c>
      <c r="D24" s="86">
        <v>1154.5</v>
      </c>
      <c r="E24" s="87">
        <v>1253.3</v>
      </c>
      <c r="F24" s="86">
        <v>1316</v>
      </c>
      <c r="G24" s="87">
        <v>1297.8</v>
      </c>
      <c r="H24" s="88">
        <v>1300.7</v>
      </c>
      <c r="I24" s="85">
        <v>77.099999999999994</v>
      </c>
      <c r="J24" s="86">
        <v>98.8</v>
      </c>
      <c r="K24" s="87">
        <v>62.7</v>
      </c>
      <c r="L24" s="89">
        <v>-18.2</v>
      </c>
      <c r="M24" s="88">
        <v>2.9</v>
      </c>
    </row>
    <row r="25" spans="1:13" x14ac:dyDescent="0.25">
      <c r="A25" s="13">
        <v>17</v>
      </c>
      <c r="B25" s="90" t="s">
        <v>29</v>
      </c>
      <c r="C25" s="91">
        <v>2777</v>
      </c>
      <c r="D25" s="92">
        <v>2856.4</v>
      </c>
      <c r="E25" s="93">
        <v>2976.3</v>
      </c>
      <c r="F25" s="92">
        <v>3139.1</v>
      </c>
      <c r="G25" s="93">
        <v>4241.1000000000004</v>
      </c>
      <c r="H25" s="94">
        <v>4601</v>
      </c>
      <c r="I25" s="91">
        <v>79.3</v>
      </c>
      <c r="J25" s="92">
        <v>120</v>
      </c>
      <c r="K25" s="93">
        <v>162.80000000000001</v>
      </c>
      <c r="L25" s="95">
        <v>1102</v>
      </c>
      <c r="M25" s="94">
        <v>359.9</v>
      </c>
    </row>
    <row r="26" spans="1:13" x14ac:dyDescent="0.25">
      <c r="A26">
        <v>18</v>
      </c>
      <c r="B26" s="6" t="s">
        <v>30</v>
      </c>
      <c r="C26" s="85">
        <v>2717.3</v>
      </c>
      <c r="D26" s="86">
        <v>2807.6</v>
      </c>
      <c r="E26" s="87">
        <v>2926.1</v>
      </c>
      <c r="F26" s="86">
        <v>3083.1</v>
      </c>
      <c r="G26" s="87">
        <v>4181.3</v>
      </c>
      <c r="H26" s="88">
        <v>4534</v>
      </c>
      <c r="I26" s="85">
        <v>90.3</v>
      </c>
      <c r="J26" s="86">
        <v>118.5</v>
      </c>
      <c r="K26" s="87">
        <v>157</v>
      </c>
      <c r="L26" s="89">
        <v>1098.0999999999999</v>
      </c>
      <c r="M26" s="88">
        <v>352.8</v>
      </c>
    </row>
    <row r="27" spans="1:13" x14ac:dyDescent="0.25">
      <c r="A27" s="25">
        <v>19</v>
      </c>
      <c r="B27" s="79" t="s">
        <v>31</v>
      </c>
      <c r="C27" s="80">
        <v>896.5</v>
      </c>
      <c r="D27" s="81">
        <v>926.1</v>
      </c>
      <c r="E27" s="82">
        <v>972.4</v>
      </c>
      <c r="F27" s="81">
        <v>1030.7</v>
      </c>
      <c r="G27" s="82">
        <v>1077.9000000000001</v>
      </c>
      <c r="H27" s="83">
        <v>1115</v>
      </c>
      <c r="I27" s="80">
        <v>29.6</v>
      </c>
      <c r="J27" s="81">
        <v>46.3</v>
      </c>
      <c r="K27" s="82">
        <v>58.3</v>
      </c>
      <c r="L27" s="84">
        <v>47.2</v>
      </c>
      <c r="M27" s="83">
        <v>37.1</v>
      </c>
    </row>
    <row r="28" spans="1:13" x14ac:dyDescent="0.25">
      <c r="A28">
        <v>20</v>
      </c>
      <c r="B28" s="6" t="s">
        <v>32</v>
      </c>
      <c r="C28" s="85">
        <v>662.1</v>
      </c>
      <c r="D28" s="86">
        <v>692.5</v>
      </c>
      <c r="E28" s="87">
        <v>734.9</v>
      </c>
      <c r="F28" s="86">
        <v>785.7</v>
      </c>
      <c r="G28" s="87">
        <v>819.2</v>
      </c>
      <c r="H28" s="88">
        <v>826</v>
      </c>
      <c r="I28" s="85">
        <v>30.4</v>
      </c>
      <c r="J28" s="86">
        <v>42.4</v>
      </c>
      <c r="K28" s="87">
        <v>50.8</v>
      </c>
      <c r="L28" s="89">
        <v>33.5</v>
      </c>
      <c r="M28" s="88">
        <v>6.8</v>
      </c>
    </row>
    <row r="29" spans="1:13" x14ac:dyDescent="0.25">
      <c r="A29" s="25"/>
      <c r="B29" s="96" t="s">
        <v>33</v>
      </c>
      <c r="C29" s="80"/>
      <c r="D29" s="81"/>
      <c r="E29" s="82"/>
      <c r="F29" s="81"/>
      <c r="G29" s="82"/>
      <c r="H29" s="83"/>
      <c r="I29" s="80"/>
      <c r="J29" s="81"/>
      <c r="K29" s="82"/>
      <c r="L29" s="84"/>
      <c r="M29" s="83"/>
    </row>
    <row r="30" spans="1:13" ht="17.25" x14ac:dyDescent="0.25">
      <c r="A30" s="25">
        <v>21</v>
      </c>
      <c r="B30" s="79" t="s">
        <v>34</v>
      </c>
      <c r="C30" s="80" t="s">
        <v>100</v>
      </c>
      <c r="D30" s="81" t="s">
        <v>100</v>
      </c>
      <c r="E30" s="82" t="s">
        <v>100</v>
      </c>
      <c r="F30" s="81" t="s">
        <v>100</v>
      </c>
      <c r="G30" s="81">
        <v>9.6</v>
      </c>
      <c r="H30" s="83">
        <v>14.3</v>
      </c>
      <c r="I30" s="84" t="s">
        <v>100</v>
      </c>
      <c r="J30" s="84" t="s">
        <v>100</v>
      </c>
      <c r="K30" s="84" t="s">
        <v>100</v>
      </c>
      <c r="L30" s="84">
        <f>G30</f>
        <v>9.6</v>
      </c>
      <c r="M30" s="83">
        <v>4.7</v>
      </c>
    </row>
    <row r="31" spans="1:13" x14ac:dyDescent="0.25">
      <c r="A31">
        <v>22</v>
      </c>
      <c r="B31" s="6" t="s">
        <v>35</v>
      </c>
      <c r="C31" s="85">
        <v>562.79999999999995</v>
      </c>
      <c r="D31" s="86">
        <v>573.79999999999995</v>
      </c>
      <c r="E31" s="87">
        <v>589.79999999999995</v>
      </c>
      <c r="F31" s="86">
        <v>614</v>
      </c>
      <c r="G31" s="87">
        <v>657.3</v>
      </c>
      <c r="H31" s="88">
        <v>748.4</v>
      </c>
      <c r="I31" s="85">
        <v>11</v>
      </c>
      <c r="J31" s="86">
        <v>16</v>
      </c>
      <c r="K31" s="87">
        <v>24.2</v>
      </c>
      <c r="L31" s="89">
        <v>43.2</v>
      </c>
      <c r="M31" s="88">
        <v>91.1</v>
      </c>
    </row>
    <row r="32" spans="1:13" x14ac:dyDescent="0.25">
      <c r="A32" s="25">
        <v>23</v>
      </c>
      <c r="B32" s="79" t="s">
        <v>36</v>
      </c>
      <c r="C32" s="80">
        <v>32</v>
      </c>
      <c r="D32" s="81">
        <v>30.2</v>
      </c>
      <c r="E32" s="82">
        <v>27.7</v>
      </c>
      <c r="F32" s="81">
        <v>27.6</v>
      </c>
      <c r="G32" s="82">
        <v>536.6</v>
      </c>
      <c r="H32" s="83">
        <v>339</v>
      </c>
      <c r="I32" s="80">
        <v>-1.9</v>
      </c>
      <c r="J32" s="81">
        <v>-2.4</v>
      </c>
      <c r="K32" s="82">
        <v>-0.2</v>
      </c>
      <c r="L32" s="84">
        <v>509.1</v>
      </c>
      <c r="M32" s="83">
        <v>-197.6</v>
      </c>
    </row>
    <row r="33" spans="1:13" ht="17.25" x14ac:dyDescent="0.25">
      <c r="B33" s="99" t="s">
        <v>87</v>
      </c>
      <c r="C33" s="85"/>
      <c r="D33" s="86"/>
      <c r="E33" s="87"/>
      <c r="F33" s="86"/>
      <c r="G33" s="87"/>
      <c r="H33" s="88"/>
      <c r="I33" s="85"/>
      <c r="J33" s="86"/>
      <c r="K33" s="87"/>
      <c r="L33" s="89"/>
      <c r="M33" s="88"/>
    </row>
    <row r="34" spans="1:13" x14ac:dyDescent="0.25">
      <c r="A34">
        <v>24</v>
      </c>
      <c r="B34" s="100" t="s">
        <v>88</v>
      </c>
      <c r="C34" s="85" t="s">
        <v>100</v>
      </c>
      <c r="D34" s="86" t="s">
        <v>100</v>
      </c>
      <c r="E34" s="86" t="s">
        <v>100</v>
      </c>
      <c r="F34" s="86" t="s">
        <v>100</v>
      </c>
      <c r="G34" s="86">
        <v>4.2</v>
      </c>
      <c r="H34" s="88">
        <v>9.6999999999999993</v>
      </c>
      <c r="I34" s="86" t="s">
        <v>100</v>
      </c>
      <c r="J34" s="86" t="s">
        <v>100</v>
      </c>
      <c r="K34" s="87" t="s">
        <v>100</v>
      </c>
      <c r="L34" s="89">
        <f>G34</f>
        <v>4.2</v>
      </c>
      <c r="M34" s="88">
        <v>5.6</v>
      </c>
    </row>
    <row r="35" spans="1:13" x14ac:dyDescent="0.25">
      <c r="A35" s="25">
        <v>25</v>
      </c>
      <c r="B35" s="101" t="s">
        <v>89</v>
      </c>
      <c r="C35" s="80" t="s">
        <v>100</v>
      </c>
      <c r="D35" s="81" t="s">
        <v>100</v>
      </c>
      <c r="E35" s="82" t="s">
        <v>100</v>
      </c>
      <c r="F35" s="81" t="s">
        <v>100</v>
      </c>
      <c r="G35" s="82">
        <v>28.8</v>
      </c>
      <c r="H35" s="83">
        <v>66.8</v>
      </c>
      <c r="I35" s="84" t="s">
        <v>100</v>
      </c>
      <c r="J35" s="84" t="s">
        <v>100</v>
      </c>
      <c r="K35" s="84" t="s">
        <v>100</v>
      </c>
      <c r="L35" s="84">
        <f>G35</f>
        <v>28.8</v>
      </c>
      <c r="M35" s="83">
        <v>38</v>
      </c>
    </row>
    <row r="36" spans="1:13" x14ac:dyDescent="0.25">
      <c r="A36">
        <v>26</v>
      </c>
      <c r="B36" s="102" t="s">
        <v>90</v>
      </c>
      <c r="C36" s="85" t="s">
        <v>100</v>
      </c>
      <c r="D36" s="86" t="s">
        <v>100</v>
      </c>
      <c r="E36" s="87" t="s">
        <v>100</v>
      </c>
      <c r="F36" s="86" t="s">
        <v>100</v>
      </c>
      <c r="G36" s="87">
        <v>79.900000000000006</v>
      </c>
      <c r="H36" s="88">
        <v>57.4</v>
      </c>
      <c r="I36" s="89" t="s">
        <v>100</v>
      </c>
      <c r="J36" s="89" t="s">
        <v>100</v>
      </c>
      <c r="K36" s="89" t="s">
        <v>100</v>
      </c>
      <c r="L36" s="89">
        <f>G36</f>
        <v>79.900000000000006</v>
      </c>
      <c r="M36" s="88">
        <v>-22.4</v>
      </c>
    </row>
    <row r="37" spans="1:13" x14ac:dyDescent="0.25">
      <c r="A37" s="25">
        <v>27</v>
      </c>
      <c r="B37" s="101" t="s">
        <v>91</v>
      </c>
      <c r="C37" s="80" t="s">
        <v>100</v>
      </c>
      <c r="D37" s="81" t="s">
        <v>100</v>
      </c>
      <c r="E37" s="82" t="s">
        <v>100</v>
      </c>
      <c r="F37" s="81" t="s">
        <v>100</v>
      </c>
      <c r="G37" s="82">
        <v>281.89999999999998</v>
      </c>
      <c r="H37" s="83">
        <v>159.30000000000001</v>
      </c>
      <c r="I37" s="84" t="s">
        <v>100</v>
      </c>
      <c r="J37" s="84" t="s">
        <v>100</v>
      </c>
      <c r="K37" s="84" t="s">
        <v>100</v>
      </c>
      <c r="L37" s="84">
        <f>G37</f>
        <v>281.89999999999998</v>
      </c>
      <c r="M37" s="83">
        <v>-122.5</v>
      </c>
    </row>
    <row r="38" spans="1:13" x14ac:dyDescent="0.25">
      <c r="A38">
        <v>28</v>
      </c>
      <c r="B38" s="6" t="s">
        <v>42</v>
      </c>
      <c r="C38" s="85">
        <v>96.8</v>
      </c>
      <c r="D38" s="86">
        <v>111.4</v>
      </c>
      <c r="E38" s="87">
        <v>119.7</v>
      </c>
      <c r="F38" s="86">
        <v>130.9</v>
      </c>
      <c r="G38" s="87">
        <v>145.5</v>
      </c>
      <c r="H38" s="88">
        <v>160.1</v>
      </c>
      <c r="I38" s="85">
        <v>14.6</v>
      </c>
      <c r="J38" s="86">
        <v>8.3000000000000007</v>
      </c>
      <c r="K38" s="87">
        <v>11.2</v>
      </c>
      <c r="L38" s="89">
        <v>14.6</v>
      </c>
      <c r="M38" s="88">
        <v>14.6</v>
      </c>
    </row>
    <row r="39" spans="1:13" x14ac:dyDescent="0.25">
      <c r="A39" s="25">
        <v>29</v>
      </c>
      <c r="B39" s="79" t="s">
        <v>43</v>
      </c>
      <c r="C39" s="80">
        <v>467.1</v>
      </c>
      <c r="D39" s="81">
        <v>473.6</v>
      </c>
      <c r="E39" s="82">
        <v>481.5</v>
      </c>
      <c r="F39" s="81">
        <v>494.2</v>
      </c>
      <c r="G39" s="82">
        <v>944.7</v>
      </c>
      <c r="H39" s="83">
        <v>1345.5</v>
      </c>
      <c r="I39" s="80">
        <v>6.5</v>
      </c>
      <c r="J39" s="81">
        <v>7.9</v>
      </c>
      <c r="K39" s="82">
        <v>12.6</v>
      </c>
      <c r="L39" s="84">
        <v>450.5</v>
      </c>
      <c r="M39" s="83">
        <v>400.8</v>
      </c>
    </row>
    <row r="40" spans="1:13" ht="15" customHeight="1" x14ac:dyDescent="0.25">
      <c r="B40" s="99" t="s">
        <v>92</v>
      </c>
      <c r="C40" s="85" t="s">
        <v>83</v>
      </c>
      <c r="D40" s="86" t="s">
        <v>83</v>
      </c>
      <c r="E40" s="87" t="s">
        <v>83</v>
      </c>
      <c r="F40" s="86" t="s">
        <v>83</v>
      </c>
      <c r="G40" s="87" t="s">
        <v>83</v>
      </c>
      <c r="H40" s="88" t="s">
        <v>83</v>
      </c>
      <c r="I40" s="85" t="s">
        <v>83</v>
      </c>
      <c r="J40" s="86" t="s">
        <v>83</v>
      </c>
      <c r="K40" s="87" t="s">
        <v>83</v>
      </c>
      <c r="L40" s="89" t="s">
        <v>83</v>
      </c>
      <c r="M40" s="88" t="s">
        <v>83</v>
      </c>
    </row>
    <row r="41" spans="1:13" ht="15" customHeight="1" x14ac:dyDescent="0.25">
      <c r="A41">
        <v>30</v>
      </c>
      <c r="B41" s="103" t="s">
        <v>93</v>
      </c>
      <c r="C41" s="85" t="s">
        <v>100</v>
      </c>
      <c r="D41" s="86" t="s">
        <v>100</v>
      </c>
      <c r="E41" s="87" t="s">
        <v>100</v>
      </c>
      <c r="F41" s="86" t="s">
        <v>100</v>
      </c>
      <c r="G41" s="87" t="s">
        <v>100</v>
      </c>
      <c r="H41" s="88">
        <v>127.7</v>
      </c>
      <c r="I41" s="85" t="s">
        <v>100</v>
      </c>
      <c r="J41" s="86" t="s">
        <v>100</v>
      </c>
      <c r="K41" s="87" t="s">
        <v>100</v>
      </c>
      <c r="L41" s="89" t="s">
        <v>100</v>
      </c>
      <c r="M41" s="88">
        <f>H41</f>
        <v>127.7</v>
      </c>
    </row>
    <row r="42" spans="1:13" ht="17.25" x14ac:dyDescent="0.25">
      <c r="A42" s="25">
        <v>31</v>
      </c>
      <c r="B42" s="104" t="s">
        <v>94</v>
      </c>
      <c r="C42" s="80" t="s">
        <v>100</v>
      </c>
      <c r="D42" s="81" t="s">
        <v>100</v>
      </c>
      <c r="E42" s="82" t="s">
        <v>100</v>
      </c>
      <c r="F42" s="81" t="s">
        <v>100</v>
      </c>
      <c r="G42" s="82">
        <v>274.7</v>
      </c>
      <c r="H42" s="83">
        <v>569.20000000000005</v>
      </c>
      <c r="I42" s="80" t="s">
        <v>100</v>
      </c>
      <c r="J42" s="81" t="s">
        <v>100</v>
      </c>
      <c r="K42" s="82" t="s">
        <v>100</v>
      </c>
      <c r="L42" s="84">
        <f>G42</f>
        <v>274.7</v>
      </c>
      <c r="M42" s="83">
        <v>294.60000000000002</v>
      </c>
    </row>
    <row r="43" spans="1:13" ht="17.25" x14ac:dyDescent="0.25">
      <c r="A43">
        <v>32</v>
      </c>
      <c r="B43" s="103" t="s">
        <v>95</v>
      </c>
      <c r="C43" s="85" t="s">
        <v>96</v>
      </c>
      <c r="D43" s="86" t="s">
        <v>100</v>
      </c>
      <c r="E43" s="87" t="s">
        <v>100</v>
      </c>
      <c r="F43" s="86" t="s">
        <v>100</v>
      </c>
      <c r="G43" s="87">
        <v>35.5</v>
      </c>
      <c r="H43" s="88">
        <v>0.6</v>
      </c>
      <c r="I43" s="85" t="s">
        <v>100</v>
      </c>
      <c r="J43" s="86" t="s">
        <v>100</v>
      </c>
      <c r="K43" s="87" t="s">
        <v>100</v>
      </c>
      <c r="L43" s="89">
        <f>G43</f>
        <v>35.5</v>
      </c>
      <c r="M43" s="88">
        <v>-34.9</v>
      </c>
    </row>
    <row r="44" spans="1:13" ht="17.25" x14ac:dyDescent="0.25">
      <c r="A44" s="25">
        <v>33</v>
      </c>
      <c r="B44" s="105" t="s">
        <v>97</v>
      </c>
      <c r="C44" s="80" t="s">
        <v>100</v>
      </c>
      <c r="D44" s="81" t="s">
        <v>100</v>
      </c>
      <c r="E44" s="82" t="s">
        <v>100</v>
      </c>
      <c r="F44" s="81" t="s">
        <v>100</v>
      </c>
      <c r="G44" s="82">
        <v>40.700000000000003</v>
      </c>
      <c r="H44" s="83">
        <v>12.9</v>
      </c>
      <c r="I44" s="80" t="s">
        <v>100</v>
      </c>
      <c r="J44" s="81" t="s">
        <v>100</v>
      </c>
      <c r="K44" s="82" t="s">
        <v>100</v>
      </c>
      <c r="L44" s="84">
        <f>G44</f>
        <v>40.700000000000003</v>
      </c>
      <c r="M44" s="83">
        <v>-27.8</v>
      </c>
    </row>
    <row r="45" spans="1:13" ht="17.25" x14ac:dyDescent="0.25">
      <c r="A45">
        <v>34</v>
      </c>
      <c r="B45" s="6" t="s">
        <v>98</v>
      </c>
      <c r="C45" s="85" t="s">
        <v>100</v>
      </c>
      <c r="D45" s="86" t="s">
        <v>100</v>
      </c>
      <c r="E45" s="87" t="s">
        <v>100</v>
      </c>
      <c r="F45" s="86" t="s">
        <v>100</v>
      </c>
      <c r="G45" s="87">
        <v>63.8</v>
      </c>
      <c r="H45" s="88">
        <v>42.8</v>
      </c>
      <c r="I45" s="85" t="s">
        <v>100</v>
      </c>
      <c r="J45" s="86" t="s">
        <v>100</v>
      </c>
      <c r="K45" s="87" t="s">
        <v>100</v>
      </c>
      <c r="L45" s="89">
        <f>G45</f>
        <v>63.8</v>
      </c>
      <c r="M45" s="88">
        <v>-21</v>
      </c>
    </row>
    <row r="46" spans="1:13" x14ac:dyDescent="0.25">
      <c r="A46" s="25">
        <v>35</v>
      </c>
      <c r="B46" s="79" t="s">
        <v>50</v>
      </c>
      <c r="C46" s="80">
        <v>59.7</v>
      </c>
      <c r="D46" s="81">
        <v>48.7</v>
      </c>
      <c r="E46" s="82">
        <v>50.2</v>
      </c>
      <c r="F46" s="81">
        <v>56</v>
      </c>
      <c r="G46" s="82">
        <v>59.9</v>
      </c>
      <c r="H46" s="83">
        <v>67</v>
      </c>
      <c r="I46" s="80">
        <v>-11</v>
      </c>
      <c r="J46" s="81">
        <v>1.5</v>
      </c>
      <c r="K46" s="82">
        <v>5.7</v>
      </c>
      <c r="L46" s="84">
        <v>3.9</v>
      </c>
      <c r="M46" s="83">
        <v>7.1</v>
      </c>
    </row>
    <row r="47" spans="1:13" x14ac:dyDescent="0.25">
      <c r="A47" s="19">
        <v>36</v>
      </c>
      <c r="B47" s="73" t="s">
        <v>51</v>
      </c>
      <c r="C47" s="74">
        <v>1238.8</v>
      </c>
      <c r="D47" s="75">
        <v>1298.8</v>
      </c>
      <c r="E47" s="76">
        <v>1360.5</v>
      </c>
      <c r="F47" s="75">
        <v>1421.4</v>
      </c>
      <c r="G47" s="76">
        <v>1459.5</v>
      </c>
      <c r="H47" s="77">
        <v>1588.4</v>
      </c>
      <c r="I47" s="74">
        <v>59.9</v>
      </c>
      <c r="J47" s="75">
        <v>61.7</v>
      </c>
      <c r="K47" s="76">
        <v>61</v>
      </c>
      <c r="L47" s="78">
        <v>38</v>
      </c>
      <c r="M47" s="77">
        <v>129</v>
      </c>
    </row>
    <row r="48" spans="1:13" x14ac:dyDescent="0.25">
      <c r="A48" s="13">
        <v>37</v>
      </c>
      <c r="B48" s="90" t="s">
        <v>52</v>
      </c>
      <c r="C48" s="91">
        <v>1958.2</v>
      </c>
      <c r="D48" s="92">
        <v>2049</v>
      </c>
      <c r="E48" s="93">
        <v>2076.3000000000002</v>
      </c>
      <c r="F48" s="92">
        <v>2205.1</v>
      </c>
      <c r="G48" s="93">
        <v>2195.6</v>
      </c>
      <c r="H48" s="94">
        <v>2571</v>
      </c>
      <c r="I48" s="91">
        <v>90.8</v>
      </c>
      <c r="J48" s="92">
        <v>27.3</v>
      </c>
      <c r="K48" s="93">
        <v>128.80000000000001</v>
      </c>
      <c r="L48" s="95">
        <v>-9.6</v>
      </c>
      <c r="M48" s="94">
        <v>375.5</v>
      </c>
    </row>
    <row r="49" spans="1:13" x14ac:dyDescent="0.25">
      <c r="A49" s="19">
        <v>38</v>
      </c>
      <c r="B49" s="73" t="s">
        <v>53</v>
      </c>
      <c r="C49" s="74">
        <v>14138.7</v>
      </c>
      <c r="D49" s="75">
        <v>14801.2</v>
      </c>
      <c r="E49" s="76">
        <v>15629.7</v>
      </c>
      <c r="F49" s="75">
        <v>16219.3</v>
      </c>
      <c r="G49" s="76">
        <v>17432</v>
      </c>
      <c r="H49" s="77">
        <v>18488.8</v>
      </c>
      <c r="I49" s="74">
        <v>662.5</v>
      </c>
      <c r="J49" s="75">
        <v>828.5</v>
      </c>
      <c r="K49" s="76">
        <v>589.6</v>
      </c>
      <c r="L49" s="78">
        <v>1212.8</v>
      </c>
      <c r="M49" s="77">
        <v>1056.7</v>
      </c>
    </row>
    <row r="50" spans="1:13" x14ac:dyDescent="0.25">
      <c r="A50" s="13">
        <v>39</v>
      </c>
      <c r="B50" s="90" t="s">
        <v>54</v>
      </c>
      <c r="C50" s="91">
        <v>13150.8</v>
      </c>
      <c r="D50" s="92">
        <v>13724.8</v>
      </c>
      <c r="E50" s="93">
        <v>14438.8</v>
      </c>
      <c r="F50" s="92">
        <v>14981.5</v>
      </c>
      <c r="G50" s="93">
        <v>14544.5</v>
      </c>
      <c r="H50" s="94">
        <v>16235.6</v>
      </c>
      <c r="I50" s="91">
        <v>574</v>
      </c>
      <c r="J50" s="92">
        <v>714</v>
      </c>
      <c r="K50" s="93">
        <v>542.70000000000005</v>
      </c>
      <c r="L50" s="95">
        <v>-437</v>
      </c>
      <c r="M50" s="94">
        <v>1691.1</v>
      </c>
    </row>
    <row r="51" spans="1:13" x14ac:dyDescent="0.25">
      <c r="A51">
        <v>40</v>
      </c>
      <c r="B51" s="6" t="s">
        <v>55</v>
      </c>
      <c r="C51" s="85">
        <v>12693.3</v>
      </c>
      <c r="D51" s="86">
        <v>13239.1</v>
      </c>
      <c r="E51" s="87">
        <v>13913.5</v>
      </c>
      <c r="F51" s="86">
        <v>14428.7</v>
      </c>
      <c r="G51" s="87">
        <v>14047.6</v>
      </c>
      <c r="H51" s="88">
        <v>15750</v>
      </c>
      <c r="I51" s="85">
        <v>545.79999999999995</v>
      </c>
      <c r="J51" s="86">
        <v>674.4</v>
      </c>
      <c r="K51" s="87">
        <v>515.1</v>
      </c>
      <c r="L51" s="89">
        <v>-381.1</v>
      </c>
      <c r="M51" s="88">
        <v>1702.4</v>
      </c>
    </row>
    <row r="52" spans="1:13" x14ac:dyDescent="0.25">
      <c r="A52" s="25">
        <v>41</v>
      </c>
      <c r="B52" s="79" t="s">
        <v>56</v>
      </c>
      <c r="C52" s="80">
        <v>272.8</v>
      </c>
      <c r="D52" s="81">
        <v>291.60000000000002</v>
      </c>
      <c r="E52" s="82">
        <v>321</v>
      </c>
      <c r="F52" s="81">
        <v>340.4</v>
      </c>
      <c r="G52" s="82">
        <v>285.39999999999998</v>
      </c>
      <c r="H52" s="83">
        <v>267.39999999999998</v>
      </c>
      <c r="I52" s="80">
        <v>18.8</v>
      </c>
      <c r="J52" s="81">
        <v>29.4</v>
      </c>
      <c r="K52" s="82">
        <v>19.399999999999999</v>
      </c>
      <c r="L52" s="84">
        <v>-54.9</v>
      </c>
      <c r="M52" s="83">
        <v>-18</v>
      </c>
    </row>
    <row r="53" spans="1:13" x14ac:dyDescent="0.25">
      <c r="B53" s="106" t="s">
        <v>92</v>
      </c>
      <c r="C53" s="85" t="s">
        <v>83</v>
      </c>
      <c r="D53" s="86" t="s">
        <v>83</v>
      </c>
      <c r="E53" s="87" t="s">
        <v>83</v>
      </c>
      <c r="F53" s="86" t="s">
        <v>83</v>
      </c>
      <c r="G53" s="87" t="s">
        <v>83</v>
      </c>
      <c r="H53" s="88" t="s">
        <v>83</v>
      </c>
      <c r="I53" s="85" t="s">
        <v>83</v>
      </c>
      <c r="J53" s="86" t="s">
        <v>83</v>
      </c>
      <c r="K53" s="87" t="s">
        <v>83</v>
      </c>
      <c r="L53" s="89" t="s">
        <v>83</v>
      </c>
      <c r="M53" s="88" t="s">
        <v>83</v>
      </c>
    </row>
    <row r="54" spans="1:13" ht="17.25" x14ac:dyDescent="0.25">
      <c r="A54">
        <v>42</v>
      </c>
      <c r="B54" s="107" t="s">
        <v>99</v>
      </c>
      <c r="C54" s="85" t="s">
        <v>100</v>
      </c>
      <c r="D54" s="86" t="s">
        <v>100</v>
      </c>
      <c r="E54" s="87" t="s">
        <v>100</v>
      </c>
      <c r="F54" s="86" t="s">
        <v>100</v>
      </c>
      <c r="G54" s="87">
        <v>-30.2</v>
      </c>
      <c r="H54" s="88">
        <v>-37.799999999999997</v>
      </c>
      <c r="I54" s="85" t="s">
        <v>100</v>
      </c>
      <c r="J54" s="86" t="s">
        <v>100</v>
      </c>
      <c r="K54" s="87" t="s">
        <v>100</v>
      </c>
      <c r="L54" s="89">
        <f>G54</f>
        <v>-30.2</v>
      </c>
      <c r="M54" s="88">
        <v>-7.6</v>
      </c>
    </row>
    <row r="55" spans="1:13" x14ac:dyDescent="0.25">
      <c r="A55" s="25">
        <v>43</v>
      </c>
      <c r="B55" s="79" t="s">
        <v>59</v>
      </c>
      <c r="C55" s="80">
        <v>184.8</v>
      </c>
      <c r="D55" s="81">
        <v>194.1</v>
      </c>
      <c r="E55" s="82">
        <v>204.3</v>
      </c>
      <c r="F55" s="81">
        <v>212.4</v>
      </c>
      <c r="G55" s="82">
        <v>211.5</v>
      </c>
      <c r="H55" s="83">
        <v>218.2</v>
      </c>
      <c r="I55" s="80">
        <v>9.3000000000000007</v>
      </c>
      <c r="J55" s="81">
        <v>10.1</v>
      </c>
      <c r="K55" s="82">
        <v>8.1999999999999993</v>
      </c>
      <c r="L55" s="84">
        <v>-0.9</v>
      </c>
      <c r="M55" s="83">
        <v>6.7</v>
      </c>
    </row>
    <row r="56" spans="1:13" x14ac:dyDescent="0.25">
      <c r="A56">
        <v>44</v>
      </c>
      <c r="B56" s="6" t="s">
        <v>60</v>
      </c>
      <c r="C56" s="85">
        <v>103.4</v>
      </c>
      <c r="D56" s="86">
        <v>107.5</v>
      </c>
      <c r="E56" s="87">
        <v>113.9</v>
      </c>
      <c r="F56" s="86">
        <v>118.6</v>
      </c>
      <c r="G56" s="87">
        <v>114.6</v>
      </c>
      <c r="H56" s="88">
        <v>116.4</v>
      </c>
      <c r="I56" s="85">
        <v>4.0999999999999996</v>
      </c>
      <c r="J56" s="86">
        <v>6.5</v>
      </c>
      <c r="K56" s="87">
        <v>4.5999999999999996</v>
      </c>
      <c r="L56" s="89">
        <v>-4</v>
      </c>
      <c r="M56" s="88">
        <v>1.8</v>
      </c>
    </row>
    <row r="57" spans="1:13" x14ac:dyDescent="0.25">
      <c r="A57" s="25">
        <v>45</v>
      </c>
      <c r="B57" s="79" t="s">
        <v>61</v>
      </c>
      <c r="C57" s="80">
        <v>81.400000000000006</v>
      </c>
      <c r="D57" s="81">
        <v>86.7</v>
      </c>
      <c r="E57" s="82">
        <v>90.3</v>
      </c>
      <c r="F57" s="81">
        <v>93.9</v>
      </c>
      <c r="G57" s="82">
        <v>96.9</v>
      </c>
      <c r="H57" s="83">
        <v>101.9</v>
      </c>
      <c r="I57" s="80">
        <v>5.2</v>
      </c>
      <c r="J57" s="81">
        <v>3.7</v>
      </c>
      <c r="K57" s="82">
        <v>3.6</v>
      </c>
      <c r="L57" s="84">
        <v>3.1</v>
      </c>
      <c r="M57" s="83">
        <v>4.9000000000000004</v>
      </c>
    </row>
    <row r="58" spans="1:13" ht="15.75" thickBot="1" x14ac:dyDescent="0.3">
      <c r="A58" s="52">
        <v>46</v>
      </c>
      <c r="B58" s="108" t="s">
        <v>62</v>
      </c>
      <c r="C58" s="109">
        <v>987.8</v>
      </c>
      <c r="D58" s="110">
        <v>1076.4000000000001</v>
      </c>
      <c r="E58" s="111">
        <v>1190.9000000000001</v>
      </c>
      <c r="F58" s="110">
        <v>1237.8</v>
      </c>
      <c r="G58" s="111">
        <v>2887.5</v>
      </c>
      <c r="H58" s="112">
        <v>2253.1</v>
      </c>
      <c r="I58" s="109">
        <v>88.6</v>
      </c>
      <c r="J58" s="110">
        <v>114.5</v>
      </c>
      <c r="K58" s="111">
        <v>46.8</v>
      </c>
      <c r="L58" s="113">
        <v>1649.7</v>
      </c>
      <c r="M58" s="112">
        <v>-634.4</v>
      </c>
    </row>
    <row r="60" spans="1:13" x14ac:dyDescent="0.25">
      <c r="A60" t="s">
        <v>63</v>
      </c>
      <c r="B60" s="58" t="s">
        <v>64</v>
      </c>
    </row>
    <row r="61" spans="1:13" x14ac:dyDescent="0.25">
      <c r="A61" t="s">
        <v>65</v>
      </c>
      <c r="B61" s="59" t="s">
        <v>66</v>
      </c>
    </row>
    <row r="62" spans="1:13" x14ac:dyDescent="0.25">
      <c r="A62" t="s">
        <v>67</v>
      </c>
      <c r="B62" s="59" t="s">
        <v>68</v>
      </c>
    </row>
    <row r="63" spans="1:13" x14ac:dyDescent="0.25">
      <c r="A63" t="s">
        <v>69</v>
      </c>
      <c r="B63" s="59" t="s">
        <v>70</v>
      </c>
    </row>
    <row r="65" spans="1:17" ht="28.9" customHeight="1" x14ac:dyDescent="0.25">
      <c r="A65" s="118" t="s">
        <v>71</v>
      </c>
      <c r="B65" s="118"/>
      <c r="C65" s="118"/>
      <c r="D65" s="118"/>
      <c r="E65" s="118"/>
      <c r="F65" s="118"/>
      <c r="G65" s="118"/>
      <c r="H65" s="118"/>
      <c r="I65" s="118"/>
      <c r="J65" s="118"/>
      <c r="K65" s="118"/>
      <c r="L65" s="118"/>
      <c r="M65" s="118"/>
    </row>
    <row r="66" spans="1:17" ht="43.15" customHeight="1" x14ac:dyDescent="0.25">
      <c r="A66" s="116" t="s">
        <v>72</v>
      </c>
      <c r="B66" s="116"/>
      <c r="C66" s="116"/>
      <c r="D66" s="116"/>
      <c r="E66" s="116"/>
      <c r="F66" s="116"/>
      <c r="G66" s="116"/>
      <c r="H66" s="116"/>
      <c r="I66" s="116"/>
      <c r="J66" s="116"/>
      <c r="K66" s="116"/>
      <c r="L66" s="116"/>
      <c r="M66" s="116"/>
    </row>
    <row r="67" spans="1:17" ht="29.45" customHeight="1" x14ac:dyDescent="0.25">
      <c r="A67" s="115" t="s">
        <v>73</v>
      </c>
      <c r="B67" s="115"/>
      <c r="C67" s="115"/>
      <c r="D67" s="115"/>
      <c r="E67" s="115"/>
      <c r="F67" s="115"/>
      <c r="G67" s="115"/>
      <c r="H67" s="115"/>
      <c r="I67" s="115"/>
      <c r="J67" s="115"/>
      <c r="K67" s="115"/>
      <c r="L67" s="115"/>
      <c r="M67" s="115"/>
    </row>
    <row r="68" spans="1:17" ht="29.45" customHeight="1" x14ac:dyDescent="0.25">
      <c r="A68" s="117" t="s">
        <v>74</v>
      </c>
      <c r="B68" s="117"/>
      <c r="C68" s="117"/>
      <c r="D68" s="117"/>
      <c r="E68" s="117"/>
      <c r="F68" s="117"/>
      <c r="G68" s="117"/>
      <c r="H68" s="117"/>
      <c r="I68" s="117"/>
      <c r="J68" s="117"/>
      <c r="K68" s="117"/>
      <c r="L68" s="117"/>
      <c r="M68" s="117"/>
    </row>
    <row r="69" spans="1:17" ht="45" customHeight="1" x14ac:dyDescent="0.25">
      <c r="A69" s="119" t="s">
        <v>75</v>
      </c>
      <c r="B69" s="119"/>
      <c r="C69" s="119"/>
      <c r="D69" s="119"/>
      <c r="E69" s="119"/>
      <c r="F69" s="119"/>
      <c r="G69" s="119"/>
      <c r="H69" s="119"/>
      <c r="I69" s="119"/>
      <c r="J69" s="119"/>
      <c r="K69" s="119"/>
      <c r="L69" s="119"/>
      <c r="M69" s="119"/>
      <c r="N69" s="114"/>
      <c r="O69" s="114"/>
      <c r="P69" s="114"/>
      <c r="Q69" s="114"/>
    </row>
    <row r="70" spans="1:17" ht="29.45" customHeight="1" x14ac:dyDescent="0.25">
      <c r="A70" s="116" t="s">
        <v>76</v>
      </c>
      <c r="B70" s="116"/>
      <c r="C70" s="116"/>
      <c r="D70" s="116"/>
      <c r="E70" s="116"/>
      <c r="F70" s="116"/>
      <c r="G70" s="116"/>
      <c r="H70" s="116"/>
      <c r="I70" s="116"/>
      <c r="J70" s="116"/>
      <c r="K70" s="116"/>
      <c r="L70" s="116"/>
      <c r="M70" s="116"/>
    </row>
    <row r="71" spans="1:17" ht="27" customHeight="1" x14ac:dyDescent="0.25">
      <c r="A71" s="115" t="s">
        <v>77</v>
      </c>
      <c r="B71" s="115"/>
      <c r="C71" s="115"/>
      <c r="D71" s="115"/>
      <c r="E71" s="115"/>
      <c r="F71" s="115"/>
      <c r="G71" s="115"/>
      <c r="H71" s="115"/>
      <c r="I71" s="115"/>
      <c r="J71" s="115"/>
      <c r="K71" s="115"/>
      <c r="L71" s="115"/>
      <c r="M71" s="115"/>
    </row>
    <row r="72" spans="1:17" ht="43.15" customHeight="1" x14ac:dyDescent="0.25">
      <c r="A72" s="115" t="s">
        <v>78</v>
      </c>
      <c r="B72" s="115"/>
      <c r="C72" s="115"/>
      <c r="D72" s="115"/>
      <c r="E72" s="115"/>
      <c r="F72" s="115"/>
      <c r="G72" s="115"/>
      <c r="H72" s="115"/>
      <c r="I72" s="115"/>
      <c r="J72" s="115"/>
      <c r="K72" s="115"/>
      <c r="L72" s="115"/>
      <c r="M72" s="115"/>
    </row>
    <row r="73" spans="1:17" ht="28.15" customHeight="1" x14ac:dyDescent="0.25">
      <c r="A73" s="116" t="s">
        <v>79</v>
      </c>
      <c r="B73" s="116"/>
      <c r="C73" s="116"/>
      <c r="D73" s="116"/>
      <c r="E73" s="116"/>
      <c r="F73" s="116"/>
      <c r="G73" s="116"/>
      <c r="H73" s="116"/>
      <c r="I73" s="116"/>
      <c r="J73" s="116"/>
      <c r="K73" s="116"/>
      <c r="L73" s="116"/>
      <c r="M73" s="116"/>
    </row>
    <row r="76" spans="1:17" ht="13.9" customHeight="1" x14ac:dyDescent="0.25">
      <c r="A76" t="s">
        <v>81</v>
      </c>
    </row>
    <row r="77" spans="1:17" ht="6" customHeight="1" x14ac:dyDescent="0.25"/>
    <row r="78" spans="1:17" x14ac:dyDescent="0.25">
      <c r="A78" t="s">
        <v>82</v>
      </c>
    </row>
    <row r="80" spans="1:17" x14ac:dyDescent="0.25">
      <c r="A80" s="61"/>
    </row>
    <row r="81" spans="1:1" x14ac:dyDescent="0.25">
      <c r="A81" s="61"/>
    </row>
    <row r="82" spans="1:1" x14ac:dyDescent="0.25">
      <c r="A82" s="61"/>
    </row>
  </sheetData>
  <mergeCells count="15">
    <mergeCell ref="J1:M1"/>
    <mergeCell ref="A2:M2"/>
    <mergeCell ref="A3:M3"/>
    <mergeCell ref="A4:L4"/>
    <mergeCell ref="C5:H5"/>
    <mergeCell ref="I5:M5"/>
    <mergeCell ref="A71:M71"/>
    <mergeCell ref="A72:M72"/>
    <mergeCell ref="A73:M73"/>
    <mergeCell ref="A65:M65"/>
    <mergeCell ref="A66:M66"/>
    <mergeCell ref="A67:M67"/>
    <mergeCell ref="A68:M68"/>
    <mergeCell ref="A69:M69"/>
    <mergeCell ref="A70:M70"/>
  </mergeCells>
  <hyperlinks>
    <hyperlink ref="A73:M73" r:id="rId1" display="2. Interest payments due on certain categories of federally-held student loans were initially suspended by the CARES Act. For more information, see &quot;How does the federal response to the COVID-19 pandemic affect BEA's estimate of personal interest payments?&quot;." xr:uid="{39B1258F-1168-466C-9A6D-9D9888522EC9}"/>
    <hyperlink ref="A66:M66" r:id="rId2" display="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How does the Paycheck Protection Program impact the national income and product accounts (NIPAs)?" xr:uid="{773405D9-8667-43D1-AFB5-58C8B0A45880}"/>
    <hyperlink ref="A68" r:id="rId3" display="5. Unemployment insurance benefits were expanded through several programs that were initially established through the CARES Act. For more information, see How will the expansion of unemployment benefits in response to the COVID-19 pandemic be recorded in the NIPAs?" xr:uid="{AE964339-3EEB-45A6-AEF1-15FF2D5E32D3}"/>
    <hyperlink ref="A70:M70" r:id="rId4" display="4. Economic impact payments, initially established by the CARES Act, provide direct payments to individuals. For more information, see &quot;How are federal economic impact payments to support individuals during the COVID-19 pandemic recorded in the NIPAs?&quot;." xr:uid="{04D1AAA0-6338-4373-B32D-68842073BFDB}"/>
  </hyperlinks>
  <pageMargins left="0.7" right="0.7" top="0.75" bottom="0.75" header="0.3" footer="0.3"/>
  <pageSetup orientation="portrait" horizontalDpi="1200" verticalDpi="1200" r:id="rId5"/>
  <customProperties>
    <customPr name="SourceTableID" r:id="rId6"/>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December 2021</vt:lpstr>
      <vt:lpstr>2021 Advance</vt:lpstr>
    </vt:vector>
  </TitlesOfParts>
  <Company>Bureau of Economic Analysis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Crawford</dc:creator>
  <cp:lastModifiedBy>Stephanie McCulla</cp:lastModifiedBy>
  <dcterms:created xsi:type="dcterms:W3CDTF">2022-01-26T20:31:05Z</dcterms:created>
  <dcterms:modified xsi:type="dcterms:W3CDTF">2022-01-27T18:30:32Z</dcterms:modified>
</cp:coreProperties>
</file>