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Production\Current Estimate\Publication\Second\GDP\Web Files to Check\"/>
    </mc:Choice>
  </mc:AlternateContent>
  <xr:revisionPtr revIDLastSave="0" documentId="13_ncr:1_{513951D6-9A5A-4FE4-B0B9-F48E72ABB177}" xr6:coauthVersionLast="47" xr6:coauthVersionMax="47" xr10:uidLastSave="{00000000-0000-0000-0000-000000000000}"/>
  <bookViews>
    <workbookView xWindow="-120" yWindow="-120" windowWidth="29040" windowHeight="15840" xr2:uid="{93003539-E579-4A6B-BDE7-A4E8A23297D8}"/>
  </bookViews>
  <sheets>
    <sheet name="2022Q1 Sec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1" l="1"/>
</calcChain>
</file>

<file path=xl/sharedStrings.xml><?xml version="1.0" encoding="utf-8"?>
<sst xmlns="http://schemas.openxmlformats.org/spreadsheetml/2006/main" count="190" uniqueCount="111">
  <si>
    <t>Release Date: May 26, 2022</t>
  </si>
  <si>
    <t>Effects of Selected Federal Pandemic Response Programs on Federal Government Receipts, Expenditures, and Saving, 2022Q1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</si>
  <si>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</si>
  <si>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</si>
  <si>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</si>
  <si>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</si>
  <si>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Q4</t>
  </si>
  <si>
    <t>Q1</t>
  </si>
  <si>
    <t>Q2</t>
  </si>
  <si>
    <t>Q3</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</si>
  <si>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</si>
  <si>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</si>
  <si>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</si>
  <si>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</si>
  <si>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</si>
  <si>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</si>
  <si>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</si>
  <si>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</si>
  <si>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</si>
  <si>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</si>
  <si>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</si>
  <si>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</si>
  <si>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</si>
  <si>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</si>
  <si>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</si>
  <si>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</si>
  <si>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</si>
  <si>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</si>
  <si>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</si>
  <si>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</si>
  <si>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</si>
  <si>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</si>
  <si>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</si>
  <si>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</si>
  <si>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</si>
  <si>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</si>
  <si>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</si>
  <si>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</si>
  <si>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</si>
  <si>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</si>
  <si>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</si>
  <si>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</si>
  <si>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</si>
  <si>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</si>
  <si>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</si>
  <si>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</si>
  <si>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</si>
  <si>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</si>
  <si>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</si>
  <si>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</si>
  <si>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</si>
  <si>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</si>
  <si>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</si>
  <si>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</si>
  <si>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</si>
  <si>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</si>
  <si>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</si>
  <si>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</si>
  <si>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</si>
  <si>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</si>
  <si>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</si>
  <si>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</si>
  <si>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</si>
  <si>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</si>
  <si>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</si>
  <si>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</si>
  <si>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</si>
  <si>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</si>
  <si>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</si>
  <si>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</si>
  <si>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t>…</t>
  </si>
  <si>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</si>
  <si>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</si>
  <si>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</si>
  <si>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</si>
  <si>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Total receipts</t>
  </si>
  <si>
    <t>Capital transfer receipts</t>
  </si>
  <si>
    <t>Total expenditures</t>
  </si>
  <si>
    <t>Capital transfer payments</t>
  </si>
  <si>
    <r>
      <t xml:space="preserve">Emergency rental and homeowners assistance </t>
    </r>
    <r>
      <rPr>
        <vertAlign val="superscript"/>
        <sz val="11"/>
        <color theme="1"/>
        <rFont val="Calibri"/>
        <family val="2"/>
        <scheme val="minor"/>
      </rPr>
      <t>16</t>
    </r>
  </si>
  <si>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</si>
  <si>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</si>
  <si>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</si>
  <si>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</si>
  <si>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</si>
  <si>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</si>
  <si>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</si>
  <si>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</si>
  <si>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</si>
  <si>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</si>
  <si>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</si>
  <si>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</si>
  <si>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</si>
  <si>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</si>
  <si>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</si>
  <si>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</si>
  <si>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</si>
  <si>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</si>
  <si>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</si>
  <si>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</si>
  <si>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</si>
  <si>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</si>
  <si>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</si>
  <si>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</si>
  <si>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</si>
  <si>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 xml:space="preserve">16.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</si>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</sst>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right style="thin">
        <color theme="0" tint="-0.499984740745262"/>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style="thin">
        <color theme="2" tint="-0.499984740745262"/>
      </left>
      <right style="thin">
        <color theme="2" tint="-0.499984740745262"/>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02">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0" fillId="0" borderId="0" xfId="0" quotePrefix="1"/>
    <xf numFmtId="0" fontId="0" fillId="0" borderId="16" xfId="0" applyBorder="1"/>
    <xf numFmtId="0" fontId="0" fillId="0" borderId="17" xfId="0" applyBorder="1"/>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2" fillId="2" borderId="26" xfId="0" applyFont="1" applyFill="1" applyBorder="1"/>
    <xf numFmtId="0" fontId="2" fillId="2" borderId="27" xfId="0" applyFont="1" applyFill="1" applyBorder="1"/>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30" xfId="0" applyNumberFormat="1" applyFont="1" applyFill="1" applyBorder="1" applyAlignment="1">
      <alignment horizontal="right"/>
    </xf>
    <xf numFmtId="0" fontId="2" fillId="0" borderId="0" xfId="0" applyFont="1" applyAlignment="1">
      <alignment horizontal="right"/>
    </xf>
    <xf numFmtId="0" fontId="2" fillId="0" borderId="31" xfId="0" applyFont="1" applyBorder="1"/>
    <xf numFmtId="165" fontId="2" fillId="0" borderId="31" xfId="0" applyNumberFormat="1" applyFont="1" applyBorder="1" applyAlignment="1">
      <alignment horizontal="right"/>
    </xf>
    <xf numFmtId="165" fontId="2" fillId="0" borderId="32" xfId="0" applyNumberFormat="1" applyFont="1" applyBorder="1" applyAlignment="1">
      <alignment horizontal="right"/>
    </xf>
    <xf numFmtId="165" fontId="2" fillId="0" borderId="0" xfId="0" applyNumberFormat="1" applyFont="1" applyAlignment="1">
      <alignment horizontal="right"/>
    </xf>
    <xf numFmtId="165" fontId="2" fillId="0" borderId="33" xfId="0" applyNumberFormat="1" applyFont="1" applyBorder="1" applyAlignment="1">
      <alignment horizontal="right"/>
    </xf>
    <xf numFmtId="0" fontId="0" fillId="2" borderId="0" xfId="0" applyFill="1" applyAlignment="1">
      <alignment horizontal="right"/>
    </xf>
    <xf numFmtId="0" fontId="0" fillId="2" borderId="31" xfId="0" applyFill="1" applyBorder="1"/>
    <xf numFmtId="165" fontId="0" fillId="2" borderId="31" xfId="0" applyNumberFormat="1" applyFill="1" applyBorder="1" applyAlignment="1">
      <alignment horizontal="right"/>
    </xf>
    <xf numFmtId="165" fontId="0" fillId="2" borderId="32" xfId="0" applyNumberFormat="1" applyFill="1" applyBorder="1" applyAlignment="1">
      <alignment horizontal="right"/>
    </xf>
    <xf numFmtId="165" fontId="0" fillId="2" borderId="0" xfId="0" applyNumberFormat="1" applyFill="1" applyAlignment="1">
      <alignment horizontal="right"/>
    </xf>
    <xf numFmtId="165" fontId="0" fillId="2" borderId="33" xfId="0" applyNumberFormat="1" applyFill="1" applyBorder="1" applyAlignment="1">
      <alignment horizontal="right"/>
    </xf>
    <xf numFmtId="0" fontId="0" fillId="0" borderId="0" xfId="0" applyAlignment="1">
      <alignment horizontal="right"/>
    </xf>
    <xf numFmtId="0" fontId="0" fillId="0" borderId="31" xfId="0" applyBorder="1"/>
    <xf numFmtId="165" fontId="0" fillId="0" borderId="31" xfId="0" applyNumberFormat="1" applyBorder="1" applyAlignment="1">
      <alignment horizontal="right"/>
    </xf>
    <xf numFmtId="165" fontId="0" fillId="0" borderId="32" xfId="0" applyNumberFormat="1" applyBorder="1" applyAlignment="1">
      <alignment horizontal="right"/>
    </xf>
    <xf numFmtId="165" fontId="0" fillId="0" borderId="0" xfId="0" applyNumberFormat="1" applyAlignment="1">
      <alignment horizontal="right"/>
    </xf>
    <xf numFmtId="165" fontId="0" fillId="0" borderId="33" xfId="0" applyNumberFormat="1" applyBorder="1" applyAlignment="1">
      <alignment horizontal="right"/>
    </xf>
    <xf numFmtId="0" fontId="5" fillId="2" borderId="31" xfId="0" applyFont="1" applyFill="1" applyBorder="1"/>
    <xf numFmtId="165" fontId="2" fillId="2" borderId="31" xfId="0" applyNumberFormat="1" applyFont="1" applyFill="1" applyBorder="1" applyAlignment="1">
      <alignment horizontal="right"/>
    </xf>
    <xf numFmtId="165" fontId="2" fillId="2" borderId="32" xfId="0" applyNumberFormat="1" applyFont="1" applyFill="1" applyBorder="1" applyAlignment="1">
      <alignment horizontal="right"/>
    </xf>
    <xf numFmtId="165" fontId="2" fillId="2" borderId="0" xfId="0" applyNumberFormat="1" applyFont="1" applyFill="1" applyAlignment="1">
      <alignment horizontal="right"/>
    </xf>
    <xf numFmtId="165" fontId="2" fillId="2" borderId="33" xfId="0" applyNumberFormat="1" applyFont="1" applyFill="1" applyBorder="1" applyAlignment="1">
      <alignment horizontal="right"/>
    </xf>
    <xf numFmtId="0" fontId="2" fillId="2" borderId="0" xfId="0" applyFont="1" applyFill="1" applyAlignment="1">
      <alignment horizontal="right"/>
    </xf>
    <xf numFmtId="0" fontId="2" fillId="2" borderId="31" xfId="0" applyFont="1" applyFill="1" applyBorder="1"/>
    <xf numFmtId="0" fontId="2" fillId="2" borderId="26" xfId="0" applyFont="1" applyFill="1" applyBorder="1" applyAlignment="1">
      <alignment horizontal="right"/>
    </xf>
    <xf numFmtId="0" fontId="4" fillId="2" borderId="27" xfId="0" applyFont="1" applyFill="1" applyBorder="1"/>
    <xf numFmtId="0" fontId="2" fillId="0" borderId="26" xfId="0" applyFont="1" applyBorder="1" applyAlignment="1">
      <alignment horizontal="right"/>
    </xf>
    <xf numFmtId="0" fontId="2" fillId="0" borderId="27" xfId="0" applyFont="1" applyBorder="1"/>
    <xf numFmtId="0" fontId="5" fillId="2" borderId="27" xfId="0" applyFont="1" applyFill="1" applyBorder="1"/>
    <xf numFmtId="0" fontId="0" fillId="2" borderId="26" xfId="0" applyFill="1" applyBorder="1" applyAlignment="1">
      <alignment horizontal="right"/>
    </xf>
    <xf numFmtId="0" fontId="0" fillId="2" borderId="27" xfId="0" applyFill="1" applyBorder="1"/>
    <xf numFmtId="0" fontId="0" fillId="0" borderId="26" xfId="0" applyBorder="1" applyAlignment="1">
      <alignment horizontal="right"/>
    </xf>
    <xf numFmtId="0" fontId="0" fillId="0" borderId="27" xfId="0" applyBorder="1"/>
    <xf numFmtId="165" fontId="0" fillId="2" borderId="34" xfId="0" applyNumberFormat="1" applyFill="1" applyBorder="1" applyAlignment="1">
      <alignment horizontal="right"/>
    </xf>
    <xf numFmtId="0" fontId="5" fillId="0" borderId="27" xfId="0" applyFont="1" applyBorder="1"/>
    <xf numFmtId="165" fontId="0" fillId="0" borderId="31" xfId="0" quotePrefix="1" applyNumberFormat="1" applyBorder="1" applyAlignment="1">
      <alignment horizontal="right"/>
    </xf>
    <xf numFmtId="165" fontId="0" fillId="0" borderId="35" xfId="0" applyNumberFormat="1" applyBorder="1" applyAlignment="1">
      <alignment horizontal="right"/>
    </xf>
    <xf numFmtId="0" fontId="2" fillId="0" borderId="27" xfId="0" applyFont="1" applyBorder="1" applyAlignment="1">
      <alignment horizontal="left"/>
    </xf>
    <xf numFmtId="0" fontId="2" fillId="2" borderId="27" xfId="0" applyFont="1" applyFill="1" applyBorder="1" applyAlignment="1">
      <alignment horizontal="left" indent="2"/>
    </xf>
    <xf numFmtId="0" fontId="0" fillId="0" borderId="27" xfId="0" applyBorder="1" applyAlignment="1">
      <alignment horizontal="left" indent="4"/>
    </xf>
    <xf numFmtId="0" fontId="0" fillId="2" borderId="27" xfId="0" applyFill="1" applyBorder="1" applyAlignment="1">
      <alignment horizontal="left" indent="4"/>
    </xf>
    <xf numFmtId="0" fontId="0" fillId="0" borderId="27" xfId="0" applyBorder="1" applyAlignment="1">
      <alignment horizontal="left" indent="2"/>
    </xf>
    <xf numFmtId="0" fontId="5" fillId="2" borderId="27" xfId="0" applyFont="1" applyFill="1" applyBorder="1" applyAlignment="1">
      <alignment horizontal="left" indent="4"/>
    </xf>
    <xf numFmtId="0" fontId="0" fillId="2" borderId="27" xfId="0" applyFill="1" applyBorder="1" applyAlignment="1">
      <alignment horizontal="left" indent="8"/>
    </xf>
    <xf numFmtId="0" fontId="0" fillId="2" borderId="36" xfId="0" applyFill="1" applyBorder="1" applyAlignment="1">
      <alignment horizontal="right"/>
    </xf>
    <xf numFmtId="0" fontId="7" fillId="2" borderId="37" xfId="0" applyFont="1" applyFill="1" applyBorder="1" applyAlignment="1">
      <alignment horizontal="left" indent="4"/>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165" fontId="0" fillId="2" borderId="40" xfId="0" applyNumberFormat="1" applyFill="1" applyBorder="1" applyAlignment="1">
      <alignment horizontal="right"/>
    </xf>
    <xf numFmtId="165" fontId="0" fillId="2" borderId="41"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7" fillId="0" borderId="0" xfId="2" applyFont="1" applyFill="1" applyAlignment="1">
      <alignment horizontal="left" vertical="center" wrapText="1"/>
    </xf>
    <xf numFmtId="0" fontId="3" fillId="0" borderId="0" xfId="2" applyFill="1" applyAlignment="1">
      <alignment horizontal="left" vertical="center" wrapText="1"/>
    </xf>
    <xf numFmtId="0" fontId="3" fillId="0" borderId="0" xfId="2" applyAlignment="1">
      <alignment horizontal="left" wrapText="1"/>
    </xf>
    <xf numFmtId="0" fontId="0" fillId="0" borderId="0" xfId="0" applyAlignment="1">
      <alignment horizontal="left"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8" TargetMode="External"/><Relationship Id="rId10" Type="http://schemas.openxmlformats.org/officeDocument/2006/relationships/customProperty" Target="../customProperty1.bin"/><Relationship Id="rId4" Type="http://schemas.openxmlformats.org/officeDocument/2006/relationships/hyperlink" Target="https://www.bea.gov/help/faq/140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25460-CCBE-4E64-8090-80F294D80C00}">
  <dimension ref="A1:O113"/>
  <sheetViews>
    <sheetView tabSelected="1" zoomScale="80" zoomScaleNormal="8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5" x14ac:dyDescent="0.25">
      <c r="L1" s="1"/>
      <c r="M1" s="1" t="s">
        <v>0</v>
      </c>
      <c r="N1" s="2"/>
    </row>
    <row r="2" spans="1:15" x14ac:dyDescent="0.25">
      <c r="A2" s="92" t="s">
        <v>1</v>
      </c>
      <c r="B2" s="92"/>
      <c r="C2" s="92"/>
      <c r="D2" s="92"/>
      <c r="E2" s="92"/>
      <c r="F2" s="92"/>
      <c r="G2" s="92"/>
      <c r="H2" s="92"/>
      <c r="I2" s="92"/>
      <c r="J2" s="92"/>
      <c r="K2" s="92"/>
      <c r="L2" s="92"/>
      <c r="M2" s="92"/>
    </row>
    <row r="3" spans="1:15" x14ac:dyDescent="0.25">
      <c r="A3" s="92" t="s">
        <v>2</v>
      </c>
      <c r="B3" s="92"/>
      <c r="C3" s="92"/>
      <c r="D3" s="92"/>
      <c r="E3" s="92"/>
      <c r="F3" s="92"/>
      <c r="G3" s="92"/>
      <c r="H3" s="92"/>
      <c r="I3" s="92"/>
      <c r="J3" s="92"/>
      <c r="K3" s="92"/>
      <c r="L3" s="92"/>
      <c r="M3" s="92"/>
    </row>
    <row r="4" spans="1:15" ht="15.75" thickBot="1" x14ac:dyDescent="0.3">
      <c r="A4" s="92"/>
      <c r="B4" s="92"/>
      <c r="C4" s="92"/>
      <c r="D4" s="92"/>
      <c r="E4" s="92"/>
      <c r="F4" s="92"/>
      <c r="G4" s="92"/>
      <c r="H4" s="92"/>
      <c r="I4" s="92"/>
      <c r="J4" s="92"/>
      <c r="K4" s="92"/>
      <c r="L4" s="92"/>
    </row>
    <row r="5" spans="1:15" x14ac:dyDescent="0.25">
      <c r="A5" s="3"/>
      <c r="B5" s="4"/>
      <c r="C5" s="93" t="s">
        <v>3</v>
      </c>
      <c r="D5" s="94"/>
      <c r="E5" s="94"/>
      <c r="F5" s="94"/>
      <c r="G5" s="94"/>
      <c r="H5" s="94"/>
      <c r="I5" s="93" t="s">
        <v>4</v>
      </c>
      <c r="J5" s="94"/>
      <c r="K5" s="94"/>
      <c r="L5" s="94"/>
      <c r="M5" s="95"/>
    </row>
    <row r="6" spans="1:15" x14ac:dyDescent="0.25">
      <c r="A6" s="5" t="s">
        <v>5</v>
      </c>
      <c r="B6" s="6"/>
      <c r="C6" s="7">
        <v>2020</v>
      </c>
      <c r="D6" s="96">
        <v>2021</v>
      </c>
      <c r="E6" s="97"/>
      <c r="F6" s="97"/>
      <c r="G6" s="98"/>
      <c r="H6" s="8">
        <v>2022</v>
      </c>
      <c r="I6" s="99">
        <v>2021</v>
      </c>
      <c r="J6" s="100"/>
      <c r="K6" s="100"/>
      <c r="L6" s="101"/>
      <c r="M6" s="9">
        <v>2022</v>
      </c>
      <c r="O6" s="10"/>
    </row>
    <row r="7" spans="1:15" ht="15.75" thickBot="1" x14ac:dyDescent="0.3">
      <c r="A7" s="11"/>
      <c r="B7" s="12"/>
      <c r="C7" s="13" t="s">
        <v>6</v>
      </c>
      <c r="D7" s="13" t="s">
        <v>7</v>
      </c>
      <c r="E7" s="14" t="s">
        <v>8</v>
      </c>
      <c r="F7" s="15" t="s">
        <v>9</v>
      </c>
      <c r="G7" s="13" t="s">
        <v>6</v>
      </c>
      <c r="H7" s="16" t="s">
        <v>7</v>
      </c>
      <c r="I7" s="17" t="s">
        <v>7</v>
      </c>
      <c r="J7" s="18" t="s">
        <v>8</v>
      </c>
      <c r="K7" s="19" t="s">
        <v>9</v>
      </c>
      <c r="L7" s="17" t="s">
        <v>6</v>
      </c>
      <c r="M7" s="20" t="s">
        <v>7</v>
      </c>
    </row>
    <row r="8" spans="1:15" x14ac:dyDescent="0.25">
      <c r="A8" s="21">
        <v>1</v>
      </c>
      <c r="B8" s="22" t="s">
        <v>10</v>
      </c>
      <c r="C8" s="23">
        <v>3815.1</v>
      </c>
      <c r="D8" s="24">
        <v>3982.6</v>
      </c>
      <c r="E8" s="25">
        <v>4177.8</v>
      </c>
      <c r="F8" s="24">
        <v>4324.8</v>
      </c>
      <c r="G8" s="25">
        <v>4465.3999999999996</v>
      </c>
      <c r="H8" s="26">
        <v>4750.3999999999996</v>
      </c>
      <c r="I8" s="23">
        <v>167.4</v>
      </c>
      <c r="J8" s="24">
        <v>195.2</v>
      </c>
      <c r="K8" s="25">
        <v>147</v>
      </c>
      <c r="L8" s="24">
        <v>140.6</v>
      </c>
      <c r="M8" s="26">
        <v>285</v>
      </c>
    </row>
    <row r="9" spans="1:15" x14ac:dyDescent="0.25">
      <c r="A9" s="27" t="s">
        <v>11</v>
      </c>
      <c r="B9" s="28" t="s">
        <v>12</v>
      </c>
      <c r="C9" s="29">
        <v>2147</v>
      </c>
      <c r="D9" s="30">
        <v>2294</v>
      </c>
      <c r="E9" s="31">
        <v>2428.3000000000002</v>
      </c>
      <c r="F9" s="30">
        <v>2525</v>
      </c>
      <c r="G9" s="31">
        <v>2616.6999999999998</v>
      </c>
      <c r="H9" s="32">
        <v>2848.9</v>
      </c>
      <c r="I9" s="29">
        <v>146.9</v>
      </c>
      <c r="J9" s="30">
        <v>134.30000000000001</v>
      </c>
      <c r="K9" s="31">
        <v>96.7</v>
      </c>
      <c r="L9" s="30">
        <v>91.8</v>
      </c>
      <c r="M9" s="32">
        <v>232.2</v>
      </c>
    </row>
    <row r="10" spans="1:15" x14ac:dyDescent="0.25">
      <c r="A10" s="33" t="s">
        <v>13</v>
      </c>
      <c r="B10" s="34" t="s">
        <v>14</v>
      </c>
      <c r="C10" s="35">
        <v>1736.9</v>
      </c>
      <c r="D10" s="36">
        <v>1851.9</v>
      </c>
      <c r="E10" s="37">
        <v>1946.1</v>
      </c>
      <c r="F10" s="36">
        <v>2036</v>
      </c>
      <c r="G10" s="37">
        <v>2125.9</v>
      </c>
      <c r="H10" s="38">
        <v>2339</v>
      </c>
      <c r="I10" s="35">
        <v>115</v>
      </c>
      <c r="J10" s="36">
        <v>94.1</v>
      </c>
      <c r="K10" s="37">
        <v>89.9</v>
      </c>
      <c r="L10" s="36">
        <v>89.9</v>
      </c>
      <c r="M10" s="38">
        <v>213.1</v>
      </c>
    </row>
    <row r="11" spans="1:15" x14ac:dyDescent="0.25">
      <c r="A11" s="39" t="s">
        <v>15</v>
      </c>
      <c r="B11" s="40" t="s">
        <v>16</v>
      </c>
      <c r="C11" s="41">
        <v>156.6</v>
      </c>
      <c r="D11" s="42">
        <v>166.2</v>
      </c>
      <c r="E11" s="43">
        <v>177.8</v>
      </c>
      <c r="F11" s="42">
        <v>172.9</v>
      </c>
      <c r="G11" s="43">
        <v>178.3</v>
      </c>
      <c r="H11" s="44">
        <v>193.2</v>
      </c>
      <c r="I11" s="41">
        <v>9.6</v>
      </c>
      <c r="J11" s="42">
        <v>11.6</v>
      </c>
      <c r="K11" s="43">
        <v>-4.9000000000000004</v>
      </c>
      <c r="L11" s="42">
        <v>5.4</v>
      </c>
      <c r="M11" s="44">
        <v>15</v>
      </c>
    </row>
    <row r="12" spans="1:15" x14ac:dyDescent="0.25">
      <c r="A12" s="33"/>
      <c r="B12" s="45" t="s">
        <v>17</v>
      </c>
      <c r="C12" s="46"/>
      <c r="D12" s="47"/>
      <c r="E12" s="48"/>
      <c r="F12" s="47"/>
      <c r="G12" s="48"/>
      <c r="H12" s="49"/>
      <c r="I12" s="46"/>
      <c r="J12" s="47"/>
      <c r="K12" s="48"/>
      <c r="L12" s="47"/>
      <c r="M12" s="49"/>
    </row>
    <row r="13" spans="1:15" ht="17.25" x14ac:dyDescent="0.25">
      <c r="A13" s="33">
        <v>5</v>
      </c>
      <c r="B13" s="34" t="s">
        <v>18</v>
      </c>
      <c r="C13" s="35">
        <v>-16.2</v>
      </c>
      <c r="D13" s="36">
        <v>0</v>
      </c>
      <c r="E13" s="37">
        <v>0</v>
      </c>
      <c r="F13" s="36">
        <v>0</v>
      </c>
      <c r="G13" s="37">
        <v>0</v>
      </c>
      <c r="H13" s="38">
        <v>0</v>
      </c>
      <c r="I13" s="37">
        <v>16.2</v>
      </c>
      <c r="J13" s="36">
        <v>0</v>
      </c>
      <c r="K13" s="37">
        <v>0</v>
      </c>
      <c r="L13" s="36">
        <v>0</v>
      </c>
      <c r="M13" s="38">
        <v>0</v>
      </c>
    </row>
    <row r="14" spans="1:15" x14ac:dyDescent="0.25">
      <c r="A14" s="39">
        <v>6</v>
      </c>
      <c r="B14" s="40" t="s">
        <v>19</v>
      </c>
      <c r="C14" s="41">
        <v>225.1</v>
      </c>
      <c r="D14" s="42">
        <v>246.4</v>
      </c>
      <c r="E14" s="43">
        <v>275.10000000000002</v>
      </c>
      <c r="F14" s="42">
        <v>285.89999999999998</v>
      </c>
      <c r="G14" s="43">
        <v>281.2</v>
      </c>
      <c r="H14" s="44">
        <v>283.39999999999998</v>
      </c>
      <c r="I14" s="41">
        <v>21.3</v>
      </c>
      <c r="J14" s="42">
        <v>28.6</v>
      </c>
      <c r="K14" s="43">
        <v>10.8</v>
      </c>
      <c r="L14" s="42">
        <v>-4.7</v>
      </c>
      <c r="M14" s="44">
        <v>2.2000000000000002</v>
      </c>
    </row>
    <row r="15" spans="1:15" x14ac:dyDescent="0.25">
      <c r="A15" s="33">
        <v>7</v>
      </c>
      <c r="B15" s="34" t="s">
        <v>20</v>
      </c>
      <c r="C15" s="35">
        <v>28.3</v>
      </c>
      <c r="D15" s="36">
        <v>29.4</v>
      </c>
      <c r="E15" s="37">
        <v>29.3</v>
      </c>
      <c r="F15" s="36">
        <v>30.3</v>
      </c>
      <c r="G15" s="37">
        <v>31.4</v>
      </c>
      <c r="H15" s="38">
        <v>33.299999999999997</v>
      </c>
      <c r="I15" s="35">
        <v>1.1000000000000001</v>
      </c>
      <c r="J15" s="36">
        <v>-0.1</v>
      </c>
      <c r="K15" s="37">
        <v>0.9</v>
      </c>
      <c r="L15" s="36">
        <v>1.1000000000000001</v>
      </c>
      <c r="M15" s="38">
        <v>1.9</v>
      </c>
    </row>
    <row r="16" spans="1:15" x14ac:dyDescent="0.25">
      <c r="A16" s="27">
        <v>8</v>
      </c>
      <c r="B16" s="28" t="s">
        <v>21</v>
      </c>
      <c r="C16" s="29">
        <v>1486</v>
      </c>
      <c r="D16" s="30">
        <v>1517.9</v>
      </c>
      <c r="E16" s="31">
        <v>1555.7</v>
      </c>
      <c r="F16" s="30">
        <v>1594.4</v>
      </c>
      <c r="G16" s="31">
        <v>1639</v>
      </c>
      <c r="H16" s="32">
        <v>1682</v>
      </c>
      <c r="I16" s="29">
        <v>31.9</v>
      </c>
      <c r="J16" s="30">
        <v>37.799999999999997</v>
      </c>
      <c r="K16" s="31">
        <v>38.700000000000003</v>
      </c>
      <c r="L16" s="30">
        <v>44.6</v>
      </c>
      <c r="M16" s="32">
        <v>43</v>
      </c>
    </row>
    <row r="17" spans="1:13" x14ac:dyDescent="0.25">
      <c r="A17" s="50">
        <v>9</v>
      </c>
      <c r="B17" s="51" t="s">
        <v>22</v>
      </c>
      <c r="C17" s="46">
        <v>116.3</v>
      </c>
      <c r="D17" s="47">
        <v>109.5</v>
      </c>
      <c r="E17" s="48">
        <v>139</v>
      </c>
      <c r="F17" s="47">
        <v>150.1</v>
      </c>
      <c r="G17" s="48">
        <v>153.19999999999999</v>
      </c>
      <c r="H17" s="49">
        <v>168.3</v>
      </c>
      <c r="I17" s="46">
        <v>-6.8</v>
      </c>
      <c r="J17" s="47">
        <v>29.5</v>
      </c>
      <c r="K17" s="48">
        <v>11</v>
      </c>
      <c r="L17" s="47">
        <v>3.1</v>
      </c>
      <c r="M17" s="49">
        <v>15.1</v>
      </c>
    </row>
    <row r="18" spans="1:13" x14ac:dyDescent="0.25">
      <c r="A18" s="39">
        <v>10</v>
      </c>
      <c r="B18" s="40" t="s">
        <v>23</v>
      </c>
      <c r="C18" s="41">
        <v>20.3</v>
      </c>
      <c r="D18" s="42">
        <v>20.5</v>
      </c>
      <c r="E18" s="43">
        <v>21.9</v>
      </c>
      <c r="F18" s="42">
        <v>20.6</v>
      </c>
      <c r="G18" s="43">
        <v>20.8</v>
      </c>
      <c r="H18" s="44">
        <v>20.399999999999999</v>
      </c>
      <c r="I18" s="41">
        <v>0.2</v>
      </c>
      <c r="J18" s="42">
        <v>1.4</v>
      </c>
      <c r="K18" s="43">
        <v>-1.2</v>
      </c>
      <c r="L18" s="42">
        <v>0.2</v>
      </c>
      <c r="M18" s="44">
        <v>-0.4</v>
      </c>
    </row>
    <row r="19" spans="1:13" x14ac:dyDescent="0.25">
      <c r="A19" s="33"/>
      <c r="B19" s="45" t="s">
        <v>17</v>
      </c>
      <c r="C19" s="46"/>
      <c r="D19" s="47"/>
      <c r="E19" s="48"/>
      <c r="F19" s="47"/>
      <c r="G19" s="48"/>
      <c r="H19" s="49"/>
      <c r="I19" s="46"/>
      <c r="J19" s="47"/>
      <c r="K19" s="48"/>
      <c r="L19" s="47"/>
      <c r="M19" s="49"/>
    </row>
    <row r="20" spans="1:13" ht="17.25" x14ac:dyDescent="0.25">
      <c r="A20" s="33">
        <v>11</v>
      </c>
      <c r="B20" s="34" t="s">
        <v>24</v>
      </c>
      <c r="C20" s="35">
        <v>-37.799999999999997</v>
      </c>
      <c r="D20" s="36">
        <v>-37.799999999999997</v>
      </c>
      <c r="E20" s="37">
        <v>-37.799999999999997</v>
      </c>
      <c r="F20" s="36">
        <v>-37.799999999999997</v>
      </c>
      <c r="G20" s="37">
        <v>-37.799999999999997</v>
      </c>
      <c r="H20" s="38">
        <v>-37.799999999999997</v>
      </c>
      <c r="I20" s="35">
        <v>0</v>
      </c>
      <c r="J20" s="36">
        <v>0</v>
      </c>
      <c r="K20" s="37">
        <v>0</v>
      </c>
      <c r="L20" s="36">
        <v>0</v>
      </c>
      <c r="M20" s="38">
        <v>0</v>
      </c>
    </row>
    <row r="21" spans="1:13" x14ac:dyDescent="0.25">
      <c r="A21" s="39">
        <v>12</v>
      </c>
      <c r="B21" s="40" t="s">
        <v>25</v>
      </c>
      <c r="C21" s="41">
        <v>91.6</v>
      </c>
      <c r="D21" s="42">
        <v>84.3</v>
      </c>
      <c r="E21" s="43">
        <v>111.9</v>
      </c>
      <c r="F21" s="42">
        <v>123.6</v>
      </c>
      <c r="G21" s="43">
        <v>126.2</v>
      </c>
      <c r="H21" s="44">
        <v>140.80000000000001</v>
      </c>
      <c r="I21" s="41">
        <v>-7.3</v>
      </c>
      <c r="J21" s="42">
        <v>27.6</v>
      </c>
      <c r="K21" s="43">
        <v>11.7</v>
      </c>
      <c r="L21" s="42">
        <v>2.6</v>
      </c>
      <c r="M21" s="44">
        <v>14.6</v>
      </c>
    </row>
    <row r="22" spans="1:13" x14ac:dyDescent="0.25">
      <c r="A22" s="33">
        <v>13</v>
      </c>
      <c r="B22" s="34" t="s">
        <v>26</v>
      </c>
      <c r="C22" s="35">
        <v>4.4000000000000004</v>
      </c>
      <c r="D22" s="36">
        <v>4.8</v>
      </c>
      <c r="E22" s="37">
        <v>5.2</v>
      </c>
      <c r="F22" s="36">
        <v>5.9</v>
      </c>
      <c r="G22" s="37">
        <v>6.2</v>
      </c>
      <c r="H22" s="38">
        <v>7.2</v>
      </c>
      <c r="I22" s="35">
        <v>0.4</v>
      </c>
      <c r="J22" s="36">
        <v>0.4</v>
      </c>
      <c r="K22" s="37">
        <v>0.6</v>
      </c>
      <c r="L22" s="36">
        <v>0.4</v>
      </c>
      <c r="M22" s="38">
        <v>0.9</v>
      </c>
    </row>
    <row r="23" spans="1:13" x14ac:dyDescent="0.25">
      <c r="A23" s="27">
        <v>14</v>
      </c>
      <c r="B23" s="28" t="s">
        <v>27</v>
      </c>
      <c r="C23" s="29">
        <v>66.599999999999994</v>
      </c>
      <c r="D23" s="30">
        <v>62.8</v>
      </c>
      <c r="E23" s="31">
        <v>56.7</v>
      </c>
      <c r="F23" s="30">
        <v>55.6</v>
      </c>
      <c r="G23" s="31">
        <v>57.5</v>
      </c>
      <c r="H23" s="32">
        <v>55.6</v>
      </c>
      <c r="I23" s="29">
        <v>-3.9</v>
      </c>
      <c r="J23" s="30">
        <v>-6.1</v>
      </c>
      <c r="K23" s="31">
        <v>-1.1000000000000001</v>
      </c>
      <c r="L23" s="30">
        <v>1.9</v>
      </c>
      <c r="M23" s="32">
        <v>-1.8</v>
      </c>
    </row>
    <row r="24" spans="1:13" x14ac:dyDescent="0.25">
      <c r="A24" s="33">
        <v>15</v>
      </c>
      <c r="B24" s="34" t="s">
        <v>28</v>
      </c>
      <c r="C24" s="35">
        <v>43.1</v>
      </c>
      <c r="D24" s="36">
        <v>36.1</v>
      </c>
      <c r="E24" s="37">
        <v>33.9</v>
      </c>
      <c r="F24" s="36">
        <v>33.1</v>
      </c>
      <c r="G24" s="37">
        <v>33.1</v>
      </c>
      <c r="H24" s="38">
        <v>31.6</v>
      </c>
      <c r="I24" s="35">
        <v>-7</v>
      </c>
      <c r="J24" s="36">
        <v>-2.2000000000000002</v>
      </c>
      <c r="K24" s="37">
        <v>-0.8</v>
      </c>
      <c r="L24" s="36">
        <v>0.1</v>
      </c>
      <c r="M24" s="38">
        <v>-1.5</v>
      </c>
    </row>
    <row r="25" spans="1:13" x14ac:dyDescent="0.25">
      <c r="A25" s="39">
        <v>16</v>
      </c>
      <c r="B25" s="40" t="s">
        <v>29</v>
      </c>
      <c r="C25" s="41">
        <v>20.5</v>
      </c>
      <c r="D25" s="42">
        <v>20.6</v>
      </c>
      <c r="E25" s="43">
        <v>20.9</v>
      </c>
      <c r="F25" s="42">
        <v>21.1</v>
      </c>
      <c r="G25" s="43">
        <v>21.2</v>
      </c>
      <c r="H25" s="44">
        <v>21.3</v>
      </c>
      <c r="I25" s="41">
        <v>0.1</v>
      </c>
      <c r="J25" s="42">
        <v>0.2</v>
      </c>
      <c r="K25" s="43">
        <v>0.2</v>
      </c>
      <c r="L25" s="42">
        <v>0.1</v>
      </c>
      <c r="M25" s="44">
        <v>0.1</v>
      </c>
    </row>
    <row r="26" spans="1:13" x14ac:dyDescent="0.25">
      <c r="A26" s="33">
        <v>17</v>
      </c>
      <c r="B26" s="34" t="s">
        <v>30</v>
      </c>
      <c r="C26" s="35">
        <v>3.1</v>
      </c>
      <c r="D26" s="36">
        <v>6.1</v>
      </c>
      <c r="E26" s="37">
        <v>2</v>
      </c>
      <c r="F26" s="36">
        <v>1.4</v>
      </c>
      <c r="G26" s="37">
        <v>3.1</v>
      </c>
      <c r="H26" s="38">
        <v>2.7</v>
      </c>
      <c r="I26" s="35">
        <v>3</v>
      </c>
      <c r="J26" s="36">
        <v>-4.0999999999999996</v>
      </c>
      <c r="K26" s="37">
        <v>-0.5</v>
      </c>
      <c r="L26" s="36">
        <v>1.7</v>
      </c>
      <c r="M26" s="38">
        <v>-0.4</v>
      </c>
    </row>
    <row r="27" spans="1:13" x14ac:dyDescent="0.25">
      <c r="A27" s="27">
        <v>18</v>
      </c>
      <c r="B27" s="28" t="s">
        <v>31</v>
      </c>
      <c r="C27" s="29">
        <v>-0.8</v>
      </c>
      <c r="D27" s="30">
        <v>-1.6</v>
      </c>
      <c r="E27" s="31">
        <v>-1.9</v>
      </c>
      <c r="F27" s="30">
        <v>-0.3</v>
      </c>
      <c r="G27" s="31">
        <v>-1</v>
      </c>
      <c r="H27" s="32">
        <v>-4.5</v>
      </c>
      <c r="I27" s="29">
        <v>-0.8</v>
      </c>
      <c r="J27" s="30">
        <v>-0.3</v>
      </c>
      <c r="K27" s="31">
        <v>1.6</v>
      </c>
      <c r="L27" s="30">
        <v>-0.8</v>
      </c>
      <c r="M27" s="32">
        <v>-3.5</v>
      </c>
    </row>
    <row r="28" spans="1:13" x14ac:dyDescent="0.25">
      <c r="A28" s="52">
        <v>19</v>
      </c>
      <c r="B28" s="53" t="s">
        <v>32</v>
      </c>
      <c r="C28" s="46">
        <v>5955.2</v>
      </c>
      <c r="D28" s="47">
        <v>8071.4</v>
      </c>
      <c r="E28" s="48">
        <v>7490.5</v>
      </c>
      <c r="F28" s="47">
        <v>6560.4</v>
      </c>
      <c r="G28" s="48">
        <v>5963.5</v>
      </c>
      <c r="H28" s="49">
        <v>5792.6</v>
      </c>
      <c r="I28" s="46">
        <v>2116.1999999999998</v>
      </c>
      <c r="J28" s="47">
        <v>-580.9</v>
      </c>
      <c r="K28" s="48">
        <v>-930.1</v>
      </c>
      <c r="L28" s="47">
        <v>-596.9</v>
      </c>
      <c r="M28" s="49">
        <v>-170.9</v>
      </c>
    </row>
    <row r="29" spans="1:13" x14ac:dyDescent="0.25">
      <c r="A29" s="54">
        <v>20</v>
      </c>
      <c r="B29" s="55" t="s">
        <v>33</v>
      </c>
      <c r="C29" s="29">
        <v>1164.0999999999999</v>
      </c>
      <c r="D29" s="30">
        <v>1219.9000000000001</v>
      </c>
      <c r="E29" s="31">
        <v>1208.0999999999999</v>
      </c>
      <c r="F29" s="30">
        <v>1196.0999999999999</v>
      </c>
      <c r="G29" s="31">
        <v>1195.5999999999999</v>
      </c>
      <c r="H29" s="32">
        <v>1195.0999999999999</v>
      </c>
      <c r="I29" s="29">
        <v>55.9</v>
      </c>
      <c r="J29" s="30">
        <v>-11.8</v>
      </c>
      <c r="K29" s="31">
        <v>-12</v>
      </c>
      <c r="L29" s="30">
        <v>-0.5</v>
      </c>
      <c r="M29" s="32">
        <v>-0.6</v>
      </c>
    </row>
    <row r="30" spans="1:13" x14ac:dyDescent="0.25">
      <c r="A30" s="52"/>
      <c r="B30" s="56" t="s">
        <v>34</v>
      </c>
      <c r="C30" s="46"/>
      <c r="D30" s="47"/>
      <c r="E30" s="48"/>
      <c r="F30" s="47"/>
      <c r="G30" s="48"/>
      <c r="H30" s="49"/>
      <c r="I30" s="46"/>
      <c r="J30" s="47"/>
      <c r="K30" s="48"/>
      <c r="L30" s="47"/>
      <c r="M30" s="49"/>
    </row>
    <row r="31" spans="1:13" ht="17.25" x14ac:dyDescent="0.25">
      <c r="A31" s="57">
        <v>21</v>
      </c>
      <c r="B31" s="58" t="s">
        <v>35</v>
      </c>
      <c r="C31" s="35">
        <v>3.7</v>
      </c>
      <c r="D31" s="36">
        <v>44.8</v>
      </c>
      <c r="E31" s="37">
        <v>23.9</v>
      </c>
      <c r="F31" s="36">
        <v>0</v>
      </c>
      <c r="G31" s="37">
        <v>0</v>
      </c>
      <c r="H31" s="38">
        <v>0</v>
      </c>
      <c r="I31" s="36">
        <v>41.2</v>
      </c>
      <c r="J31" s="36">
        <v>-20.9</v>
      </c>
      <c r="K31" s="37">
        <v>-23.9</v>
      </c>
      <c r="L31" s="36">
        <v>0</v>
      </c>
      <c r="M31" s="38">
        <v>0</v>
      </c>
    </row>
    <row r="32" spans="1:13" x14ac:dyDescent="0.25">
      <c r="A32" s="54">
        <v>22</v>
      </c>
      <c r="B32" s="55" t="s">
        <v>36</v>
      </c>
      <c r="C32" s="29">
        <v>3660.9</v>
      </c>
      <c r="D32" s="30">
        <v>5945.2</v>
      </c>
      <c r="E32" s="31">
        <v>5081.5</v>
      </c>
      <c r="F32" s="30">
        <v>4298.2</v>
      </c>
      <c r="G32" s="31">
        <v>3921.7</v>
      </c>
      <c r="H32" s="32">
        <v>3887</v>
      </c>
      <c r="I32" s="29">
        <v>2284.4</v>
      </c>
      <c r="J32" s="30">
        <v>-863.7</v>
      </c>
      <c r="K32" s="31">
        <v>-783.4</v>
      </c>
      <c r="L32" s="30">
        <v>-376.5</v>
      </c>
      <c r="M32" s="32">
        <v>-34.700000000000003</v>
      </c>
    </row>
    <row r="33" spans="1:13" x14ac:dyDescent="0.25">
      <c r="A33" s="57">
        <v>23</v>
      </c>
      <c r="B33" s="58" t="s">
        <v>37</v>
      </c>
      <c r="C33" s="35">
        <v>2867.3</v>
      </c>
      <c r="D33" s="36">
        <v>5107.3999999999996</v>
      </c>
      <c r="E33" s="37">
        <v>3401.7</v>
      </c>
      <c r="F33" s="36">
        <v>3164.7</v>
      </c>
      <c r="G33" s="37">
        <v>2964</v>
      </c>
      <c r="H33" s="38">
        <v>2909.1</v>
      </c>
      <c r="I33" s="35">
        <v>2240</v>
      </c>
      <c r="J33" s="36">
        <v>-1705.7</v>
      </c>
      <c r="K33" s="37">
        <v>-237</v>
      </c>
      <c r="L33" s="36">
        <v>-200.7</v>
      </c>
      <c r="M33" s="38">
        <v>-54.9</v>
      </c>
    </row>
    <row r="34" spans="1:13" x14ac:dyDescent="0.25">
      <c r="A34" s="59">
        <v>24</v>
      </c>
      <c r="B34" s="60" t="s">
        <v>38</v>
      </c>
      <c r="C34" s="41">
        <v>2839.1</v>
      </c>
      <c r="D34" s="42">
        <v>5070.6000000000004</v>
      </c>
      <c r="E34" s="43">
        <v>3372.3</v>
      </c>
      <c r="F34" s="42">
        <v>3136.3</v>
      </c>
      <c r="G34" s="43">
        <v>2936.3</v>
      </c>
      <c r="H34" s="44">
        <v>2880.7</v>
      </c>
      <c r="I34" s="41">
        <v>2231.4</v>
      </c>
      <c r="J34" s="42">
        <v>-1698.3</v>
      </c>
      <c r="K34" s="43">
        <v>-235.9</v>
      </c>
      <c r="L34" s="42">
        <v>-200.1</v>
      </c>
      <c r="M34" s="44">
        <v>-55.6</v>
      </c>
    </row>
    <row r="35" spans="1:13" x14ac:dyDescent="0.25">
      <c r="A35" s="57"/>
      <c r="B35" s="56" t="s">
        <v>39</v>
      </c>
      <c r="C35" s="35" t="s">
        <v>109</v>
      </c>
      <c r="D35" s="36" t="s">
        <v>109</v>
      </c>
      <c r="E35" s="37" t="s">
        <v>109</v>
      </c>
      <c r="F35" s="36" t="s">
        <v>109</v>
      </c>
      <c r="G35" s="37" t="s">
        <v>109</v>
      </c>
      <c r="H35" s="38" t="s">
        <v>109</v>
      </c>
      <c r="I35" s="35" t="s">
        <v>109</v>
      </c>
      <c r="J35" s="36" t="s">
        <v>109</v>
      </c>
      <c r="K35" s="37" t="s">
        <v>109</v>
      </c>
      <c r="L35" s="36" t="s">
        <v>109</v>
      </c>
      <c r="M35" s="38" t="s">
        <v>109</v>
      </c>
    </row>
    <row r="36" spans="1:13" ht="17.25" x14ac:dyDescent="0.25">
      <c r="A36" s="57">
        <v>25</v>
      </c>
      <c r="B36" s="58" t="s">
        <v>40</v>
      </c>
      <c r="C36" s="35">
        <v>30.2</v>
      </c>
      <c r="D36" s="36">
        <v>34.4</v>
      </c>
      <c r="E36" s="37">
        <v>34.4</v>
      </c>
      <c r="F36" s="36">
        <v>218.9</v>
      </c>
      <c r="G36" s="37">
        <v>223.2</v>
      </c>
      <c r="H36" s="38">
        <v>105.6</v>
      </c>
      <c r="I36" s="35">
        <v>4.2</v>
      </c>
      <c r="J36" s="36">
        <v>0</v>
      </c>
      <c r="K36" s="37">
        <v>184.5</v>
      </c>
      <c r="L36" s="36">
        <v>4.2</v>
      </c>
      <c r="M36" s="38">
        <v>-117.5</v>
      </c>
    </row>
    <row r="37" spans="1:13" ht="17.25" x14ac:dyDescent="0.25">
      <c r="A37" s="59">
        <v>26</v>
      </c>
      <c r="B37" s="60" t="s">
        <v>41</v>
      </c>
      <c r="C37" s="41">
        <v>5</v>
      </c>
      <c r="D37" s="42">
        <v>1933.7</v>
      </c>
      <c r="E37" s="43">
        <v>290.10000000000002</v>
      </c>
      <c r="F37" s="42">
        <v>38.9</v>
      </c>
      <c r="G37" s="43">
        <v>14.2</v>
      </c>
      <c r="H37" s="44">
        <v>0</v>
      </c>
      <c r="I37" s="41">
        <v>1928.6</v>
      </c>
      <c r="J37" s="42">
        <v>-1643.6</v>
      </c>
      <c r="K37" s="43">
        <v>-251.2</v>
      </c>
      <c r="L37" s="42">
        <v>-24.7</v>
      </c>
      <c r="M37" s="44">
        <v>-14.2</v>
      </c>
    </row>
    <row r="38" spans="1:13" ht="17.25" x14ac:dyDescent="0.25">
      <c r="A38" s="57">
        <v>27</v>
      </c>
      <c r="B38" s="58" t="s">
        <v>42</v>
      </c>
      <c r="C38" s="35">
        <v>216.6</v>
      </c>
      <c r="D38" s="36">
        <v>505</v>
      </c>
      <c r="E38" s="37">
        <v>429.7</v>
      </c>
      <c r="F38" s="36">
        <v>230.4</v>
      </c>
      <c r="G38" s="37">
        <v>8.1</v>
      </c>
      <c r="H38" s="38">
        <v>2.6</v>
      </c>
      <c r="I38" s="35">
        <v>288.3</v>
      </c>
      <c r="J38" s="36">
        <v>-75.3</v>
      </c>
      <c r="K38" s="37">
        <v>-199.3</v>
      </c>
      <c r="L38" s="36">
        <v>-222.2</v>
      </c>
      <c r="M38" s="38">
        <v>-5.6</v>
      </c>
    </row>
    <row r="39" spans="1:13" ht="17.25" x14ac:dyDescent="0.25">
      <c r="A39" s="59">
        <v>28</v>
      </c>
      <c r="B39" s="60" t="s">
        <v>43</v>
      </c>
      <c r="C39" s="41">
        <v>14.3</v>
      </c>
      <c r="D39" s="42">
        <v>14.2</v>
      </c>
      <c r="E39" s="43">
        <v>14.1</v>
      </c>
      <c r="F39" s="42">
        <v>14.3</v>
      </c>
      <c r="G39" s="43">
        <v>14.6</v>
      </c>
      <c r="H39" s="44">
        <v>14.8</v>
      </c>
      <c r="I39" s="41">
        <v>-0.2</v>
      </c>
      <c r="J39" s="42">
        <v>0</v>
      </c>
      <c r="K39" s="43">
        <v>0.1</v>
      </c>
      <c r="L39" s="42">
        <v>0.3</v>
      </c>
      <c r="M39" s="44">
        <v>0.2</v>
      </c>
    </row>
    <row r="40" spans="1:13" ht="17.25" x14ac:dyDescent="0.25">
      <c r="A40" s="57">
        <v>29</v>
      </c>
      <c r="B40" s="58" t="s">
        <v>44</v>
      </c>
      <c r="C40" s="61">
        <v>35.9</v>
      </c>
      <c r="D40" s="36">
        <v>1.6</v>
      </c>
      <c r="E40" s="37">
        <v>0.6</v>
      </c>
      <c r="F40" s="36">
        <v>0.1</v>
      </c>
      <c r="G40" s="37">
        <v>0</v>
      </c>
      <c r="H40" s="38">
        <v>0</v>
      </c>
      <c r="I40" s="35">
        <v>-34.200000000000003</v>
      </c>
      <c r="J40" s="36">
        <v>-1</v>
      </c>
      <c r="K40" s="37">
        <v>-0.5</v>
      </c>
      <c r="L40" s="36">
        <v>-0.1</v>
      </c>
      <c r="M40" s="38">
        <v>0</v>
      </c>
    </row>
    <row r="41" spans="1:13" ht="17.25" x14ac:dyDescent="0.25">
      <c r="A41" s="59">
        <v>30</v>
      </c>
      <c r="B41" s="60" t="s">
        <v>45</v>
      </c>
      <c r="C41" s="41">
        <v>24.4</v>
      </c>
      <c r="D41" s="42">
        <v>10.8</v>
      </c>
      <c r="E41" s="43">
        <v>24.7</v>
      </c>
      <c r="F41" s="42">
        <v>14</v>
      </c>
      <c r="G41" s="43">
        <v>2</v>
      </c>
      <c r="H41" s="44">
        <v>0</v>
      </c>
      <c r="I41" s="41">
        <v>-13.6</v>
      </c>
      <c r="J41" s="42">
        <v>13.9</v>
      </c>
      <c r="K41" s="43">
        <v>-10.7</v>
      </c>
      <c r="L41" s="42">
        <v>-12</v>
      </c>
      <c r="M41" s="44">
        <v>-2</v>
      </c>
    </row>
    <row r="42" spans="1:13" ht="17.25" x14ac:dyDescent="0.25">
      <c r="A42" s="57">
        <v>31</v>
      </c>
      <c r="B42" s="58" t="s">
        <v>46</v>
      </c>
      <c r="C42" s="35">
        <v>34.5</v>
      </c>
      <c r="D42" s="36">
        <v>42.8</v>
      </c>
      <c r="E42" s="37">
        <v>26.6</v>
      </c>
      <c r="F42" s="36">
        <v>37.4</v>
      </c>
      <c r="G42" s="37">
        <v>64.400000000000006</v>
      </c>
      <c r="H42" s="38">
        <v>53.7</v>
      </c>
      <c r="I42" s="35">
        <v>8.3000000000000007</v>
      </c>
      <c r="J42" s="36">
        <v>-16.2</v>
      </c>
      <c r="K42" s="37">
        <v>10.8</v>
      </c>
      <c r="L42" s="36">
        <v>27</v>
      </c>
      <c r="M42" s="38">
        <v>-10.7</v>
      </c>
    </row>
    <row r="43" spans="1:13" x14ac:dyDescent="0.25">
      <c r="A43" s="59">
        <v>32</v>
      </c>
      <c r="B43" s="60" t="s">
        <v>47</v>
      </c>
      <c r="C43" s="41">
        <v>28.2</v>
      </c>
      <c r="D43" s="42">
        <v>36.799999999999997</v>
      </c>
      <c r="E43" s="43">
        <v>29.4</v>
      </c>
      <c r="F43" s="42">
        <v>28.4</v>
      </c>
      <c r="G43" s="43">
        <v>27.7</v>
      </c>
      <c r="H43" s="44">
        <v>28.4</v>
      </c>
      <c r="I43" s="41">
        <v>8.6</v>
      </c>
      <c r="J43" s="42">
        <v>-7.4</v>
      </c>
      <c r="K43" s="43">
        <v>-1</v>
      </c>
      <c r="L43" s="42">
        <v>-0.6</v>
      </c>
      <c r="M43" s="44">
        <v>0.7</v>
      </c>
    </row>
    <row r="44" spans="1:13" x14ac:dyDescent="0.25">
      <c r="A44" s="57"/>
      <c r="B44" s="56" t="s">
        <v>48</v>
      </c>
      <c r="C44" s="35" t="s">
        <v>109</v>
      </c>
      <c r="D44" s="36" t="s">
        <v>109</v>
      </c>
      <c r="E44" s="37" t="s">
        <v>109</v>
      </c>
      <c r="F44" s="36" t="s">
        <v>109</v>
      </c>
      <c r="G44" s="37" t="s">
        <v>109</v>
      </c>
      <c r="H44" s="38" t="s">
        <v>109</v>
      </c>
      <c r="I44" s="35" t="s">
        <v>109</v>
      </c>
      <c r="J44" s="36" t="s">
        <v>109</v>
      </c>
      <c r="K44" s="37" t="s">
        <v>109</v>
      </c>
      <c r="L44" s="36" t="s">
        <v>109</v>
      </c>
      <c r="M44" s="38" t="s">
        <v>109</v>
      </c>
    </row>
    <row r="45" spans="1:13" ht="17.25" x14ac:dyDescent="0.25">
      <c r="A45" s="57">
        <v>33</v>
      </c>
      <c r="B45" s="58" t="s">
        <v>49</v>
      </c>
      <c r="C45" s="35">
        <v>0</v>
      </c>
      <c r="D45" s="36">
        <v>8.8000000000000007</v>
      </c>
      <c r="E45" s="37">
        <v>1.3</v>
      </c>
      <c r="F45" s="36">
        <v>0.2</v>
      </c>
      <c r="G45" s="37">
        <v>0.1</v>
      </c>
      <c r="H45" s="38">
        <v>0</v>
      </c>
      <c r="I45" s="35">
        <v>8.6999999999999993</v>
      </c>
      <c r="J45" s="36">
        <v>-7.5</v>
      </c>
      <c r="K45" s="37">
        <v>-1.1000000000000001</v>
      </c>
      <c r="L45" s="36">
        <v>-0.1</v>
      </c>
      <c r="M45" s="38">
        <v>-0.1</v>
      </c>
    </row>
    <row r="46" spans="1:13" x14ac:dyDescent="0.25">
      <c r="A46" s="59">
        <v>34</v>
      </c>
      <c r="B46" s="60" t="s">
        <v>50</v>
      </c>
      <c r="C46" s="41">
        <v>793.5</v>
      </c>
      <c r="D46" s="42">
        <v>837.9</v>
      </c>
      <c r="E46" s="43">
        <v>1679.9</v>
      </c>
      <c r="F46" s="42">
        <v>1133.5</v>
      </c>
      <c r="G46" s="43">
        <v>957.7</v>
      </c>
      <c r="H46" s="44">
        <v>977.9</v>
      </c>
      <c r="I46" s="41">
        <v>44.3</v>
      </c>
      <c r="J46" s="42">
        <v>842</v>
      </c>
      <c r="K46" s="43">
        <v>-546.4</v>
      </c>
      <c r="L46" s="42">
        <v>-175.8</v>
      </c>
      <c r="M46" s="44">
        <v>20.2</v>
      </c>
    </row>
    <row r="47" spans="1:13" x14ac:dyDescent="0.25">
      <c r="A47" s="57">
        <v>35</v>
      </c>
      <c r="B47" s="58" t="s">
        <v>51</v>
      </c>
      <c r="C47" s="35">
        <v>743</v>
      </c>
      <c r="D47" s="36">
        <v>781.5</v>
      </c>
      <c r="E47" s="37">
        <v>1632.2</v>
      </c>
      <c r="F47" s="36">
        <v>1057.0999999999999</v>
      </c>
      <c r="G47" s="37">
        <v>904.2</v>
      </c>
      <c r="H47" s="38">
        <v>916.3</v>
      </c>
      <c r="I47" s="35">
        <v>38.5</v>
      </c>
      <c r="J47" s="36">
        <v>850.7</v>
      </c>
      <c r="K47" s="37">
        <v>-575.1</v>
      </c>
      <c r="L47" s="36">
        <v>-152.9</v>
      </c>
      <c r="M47" s="38">
        <v>12.1</v>
      </c>
    </row>
    <row r="48" spans="1:13" x14ac:dyDescent="0.25">
      <c r="A48" s="59"/>
      <c r="B48" s="62" t="s">
        <v>52</v>
      </c>
      <c r="C48" s="41" t="s">
        <v>109</v>
      </c>
      <c r="D48" s="42" t="s">
        <v>109</v>
      </c>
      <c r="E48" s="43" t="s">
        <v>109</v>
      </c>
      <c r="F48" s="42" t="s">
        <v>109</v>
      </c>
      <c r="G48" s="43" t="s">
        <v>109</v>
      </c>
      <c r="H48" s="44" t="s">
        <v>109</v>
      </c>
      <c r="I48" s="41" t="s">
        <v>109</v>
      </c>
      <c r="J48" s="42" t="s">
        <v>109</v>
      </c>
      <c r="K48" s="43" t="s">
        <v>109</v>
      </c>
      <c r="L48" s="42" t="s">
        <v>109</v>
      </c>
      <c r="M48" s="44" t="s">
        <v>109</v>
      </c>
    </row>
    <row r="49" spans="1:13" ht="17.25" x14ac:dyDescent="0.25">
      <c r="A49" s="59">
        <v>36</v>
      </c>
      <c r="B49" s="60" t="s">
        <v>53</v>
      </c>
      <c r="C49" s="41">
        <v>0</v>
      </c>
      <c r="D49" s="42">
        <v>0</v>
      </c>
      <c r="E49" s="43">
        <v>785.9</v>
      </c>
      <c r="F49" s="42">
        <v>187.9</v>
      </c>
      <c r="G49" s="43">
        <v>9.1999999999999993</v>
      </c>
      <c r="H49" s="44">
        <v>0.6</v>
      </c>
      <c r="I49" s="41">
        <v>0</v>
      </c>
      <c r="J49" s="42">
        <v>785.9</v>
      </c>
      <c r="K49" s="43">
        <v>-598</v>
      </c>
      <c r="L49" s="42">
        <v>-178.7</v>
      </c>
      <c r="M49" s="44">
        <v>-8.6</v>
      </c>
    </row>
    <row r="50" spans="1:13" ht="17.25" x14ac:dyDescent="0.25">
      <c r="A50" s="57">
        <v>37</v>
      </c>
      <c r="B50" s="58" t="s">
        <v>54</v>
      </c>
      <c r="C50" s="35">
        <v>15.2</v>
      </c>
      <c r="D50" s="36">
        <v>28.9</v>
      </c>
      <c r="E50" s="37">
        <v>67.599999999999994</v>
      </c>
      <c r="F50" s="36">
        <v>80.7</v>
      </c>
      <c r="G50" s="37">
        <v>87.2</v>
      </c>
      <c r="H50" s="38">
        <v>72.400000000000006</v>
      </c>
      <c r="I50" s="35">
        <v>13.7</v>
      </c>
      <c r="J50" s="36">
        <v>38.700000000000003</v>
      </c>
      <c r="K50" s="37">
        <v>13.1</v>
      </c>
      <c r="L50" s="36">
        <v>6.5</v>
      </c>
      <c r="M50" s="38">
        <v>-14.9</v>
      </c>
    </row>
    <row r="51" spans="1:13" ht="17.25" x14ac:dyDescent="0.25">
      <c r="A51" s="59">
        <v>38</v>
      </c>
      <c r="B51" s="60" t="s">
        <v>55</v>
      </c>
      <c r="C51" s="41">
        <v>13.8</v>
      </c>
      <c r="D51" s="42">
        <v>17.100000000000001</v>
      </c>
      <c r="E51" s="43">
        <v>10.6</v>
      </c>
      <c r="F51" s="42">
        <v>15</v>
      </c>
      <c r="G51" s="43">
        <v>25.8</v>
      </c>
      <c r="H51" s="44">
        <v>21.5</v>
      </c>
      <c r="I51" s="41">
        <v>3.3</v>
      </c>
      <c r="J51" s="42">
        <v>-6.5</v>
      </c>
      <c r="K51" s="43">
        <v>4.3</v>
      </c>
      <c r="L51" s="42">
        <v>10.8</v>
      </c>
      <c r="M51" s="44">
        <v>-4.3</v>
      </c>
    </row>
    <row r="52" spans="1:13" x14ac:dyDescent="0.25">
      <c r="A52" s="57">
        <v>39</v>
      </c>
      <c r="B52" s="58" t="s">
        <v>47</v>
      </c>
      <c r="C52" s="35">
        <v>50.5</v>
      </c>
      <c r="D52" s="36">
        <v>56.4</v>
      </c>
      <c r="E52" s="37">
        <v>47.7</v>
      </c>
      <c r="F52" s="36">
        <v>76.400000000000006</v>
      </c>
      <c r="G52" s="37">
        <v>53.5</v>
      </c>
      <c r="H52" s="38">
        <v>61.6</v>
      </c>
      <c r="I52" s="35">
        <v>5.8</v>
      </c>
      <c r="J52" s="36">
        <v>-8.6999999999999993</v>
      </c>
      <c r="K52" s="37">
        <v>28.7</v>
      </c>
      <c r="L52" s="36">
        <v>-22.9</v>
      </c>
      <c r="M52" s="38">
        <v>8.1</v>
      </c>
    </row>
    <row r="53" spans="1:13" x14ac:dyDescent="0.25">
      <c r="A53" s="54">
        <v>40</v>
      </c>
      <c r="B53" s="55" t="s">
        <v>56</v>
      </c>
      <c r="C53" s="29">
        <v>511.7</v>
      </c>
      <c r="D53" s="30">
        <v>502.5</v>
      </c>
      <c r="E53" s="31">
        <v>503.8</v>
      </c>
      <c r="F53" s="30">
        <v>511.6</v>
      </c>
      <c r="G53" s="31">
        <v>541.5</v>
      </c>
      <c r="H53" s="32">
        <v>561.1</v>
      </c>
      <c r="I53" s="29">
        <v>-9.1999999999999993</v>
      </c>
      <c r="J53" s="30">
        <v>1.4</v>
      </c>
      <c r="K53" s="31">
        <v>7.7</v>
      </c>
      <c r="L53" s="30">
        <v>29.9</v>
      </c>
      <c r="M53" s="32">
        <v>19.600000000000001</v>
      </c>
    </row>
    <row r="54" spans="1:13" x14ac:dyDescent="0.25">
      <c r="A54" s="52">
        <v>41</v>
      </c>
      <c r="B54" s="22" t="s">
        <v>57</v>
      </c>
      <c r="C54" s="46">
        <v>618.6</v>
      </c>
      <c r="D54" s="47">
        <v>403.8</v>
      </c>
      <c r="E54" s="48">
        <v>697</v>
      </c>
      <c r="F54" s="47">
        <v>554.5</v>
      </c>
      <c r="G54" s="48">
        <v>304.7</v>
      </c>
      <c r="H54" s="49">
        <v>149.4</v>
      </c>
      <c r="I54" s="46">
        <v>-214.8</v>
      </c>
      <c r="J54" s="47">
        <v>293.2</v>
      </c>
      <c r="K54" s="48">
        <v>-142.5</v>
      </c>
      <c r="L54" s="47">
        <v>-249.8</v>
      </c>
      <c r="M54" s="49">
        <v>-155.30000000000001</v>
      </c>
    </row>
    <row r="55" spans="1:13" x14ac:dyDescent="0.25">
      <c r="A55" s="59"/>
      <c r="B55" s="62" t="s">
        <v>58</v>
      </c>
      <c r="C55" s="41" t="s">
        <v>109</v>
      </c>
      <c r="D55" s="42" t="s">
        <v>109</v>
      </c>
      <c r="E55" s="43" t="s">
        <v>109</v>
      </c>
      <c r="F55" s="42" t="s">
        <v>109</v>
      </c>
      <c r="G55" s="43" t="s">
        <v>109</v>
      </c>
      <c r="H55" s="44" t="s">
        <v>109</v>
      </c>
      <c r="I55" s="41" t="s">
        <v>109</v>
      </c>
      <c r="J55" s="42" t="s">
        <v>109</v>
      </c>
      <c r="K55" s="43" t="s">
        <v>109</v>
      </c>
      <c r="L55" s="42" t="s">
        <v>109</v>
      </c>
      <c r="M55" s="44" t="s">
        <v>109</v>
      </c>
    </row>
    <row r="56" spans="1:13" ht="17.25" x14ac:dyDescent="0.25">
      <c r="A56" s="59">
        <v>42</v>
      </c>
      <c r="B56" s="60" t="s">
        <v>59</v>
      </c>
      <c r="C56" s="41">
        <v>46.2</v>
      </c>
      <c r="D56" s="42">
        <v>0.9</v>
      </c>
      <c r="E56" s="43">
        <v>14.3</v>
      </c>
      <c r="F56" s="42">
        <v>8.6999999999999993</v>
      </c>
      <c r="G56" s="43">
        <v>1.2</v>
      </c>
      <c r="H56" s="44">
        <v>0.6</v>
      </c>
      <c r="I56" s="41">
        <v>-45.3</v>
      </c>
      <c r="J56" s="42">
        <v>13.4</v>
      </c>
      <c r="K56" s="43">
        <v>-5.5</v>
      </c>
      <c r="L56" s="42">
        <v>-7.5</v>
      </c>
      <c r="M56" s="44">
        <v>-0.6</v>
      </c>
    </row>
    <row r="57" spans="1:13" ht="17.25" x14ac:dyDescent="0.25">
      <c r="A57" s="57">
        <v>43</v>
      </c>
      <c r="B57" s="58" t="s">
        <v>60</v>
      </c>
      <c r="C57" s="35">
        <v>0</v>
      </c>
      <c r="D57" s="36">
        <v>0.3</v>
      </c>
      <c r="E57" s="37">
        <v>11.3</v>
      </c>
      <c r="F57" s="36">
        <v>10.4</v>
      </c>
      <c r="G57" s="37">
        <v>5.3</v>
      </c>
      <c r="H57" s="38">
        <v>2.4</v>
      </c>
      <c r="I57" s="35">
        <v>0.3</v>
      </c>
      <c r="J57" s="36">
        <v>11</v>
      </c>
      <c r="K57" s="37">
        <v>-0.9</v>
      </c>
      <c r="L57" s="36">
        <v>-5</v>
      </c>
      <c r="M57" s="38">
        <v>-3</v>
      </c>
    </row>
    <row r="58" spans="1:13" x14ac:dyDescent="0.25">
      <c r="A58" s="59">
        <v>44</v>
      </c>
      <c r="B58" s="60" t="s">
        <v>61</v>
      </c>
      <c r="C58" s="41">
        <v>73.3</v>
      </c>
      <c r="D58" s="42">
        <v>62.9</v>
      </c>
      <c r="E58" s="43">
        <v>62.9</v>
      </c>
      <c r="F58" s="42">
        <v>62.9</v>
      </c>
      <c r="G58" s="43">
        <v>62.9</v>
      </c>
      <c r="H58" s="44">
        <v>0</v>
      </c>
      <c r="I58" s="41">
        <v>-10.4</v>
      </c>
      <c r="J58" s="42">
        <v>0</v>
      </c>
      <c r="K58" s="43">
        <v>0</v>
      </c>
      <c r="L58" s="42">
        <v>0</v>
      </c>
      <c r="M58" s="44">
        <v>-62.9</v>
      </c>
    </row>
    <row r="59" spans="1:13" x14ac:dyDescent="0.25">
      <c r="A59" s="57">
        <v>45</v>
      </c>
      <c r="B59" s="58" t="s">
        <v>62</v>
      </c>
      <c r="C59" s="35">
        <v>0.1</v>
      </c>
      <c r="D59" s="36">
        <v>38</v>
      </c>
      <c r="E59" s="37">
        <v>47.3</v>
      </c>
      <c r="F59" s="36">
        <v>0.7</v>
      </c>
      <c r="G59" s="37">
        <v>0</v>
      </c>
      <c r="H59" s="38">
        <v>0.3</v>
      </c>
      <c r="I59" s="35">
        <v>37.9</v>
      </c>
      <c r="J59" s="36">
        <v>9.1999999999999993</v>
      </c>
      <c r="K59" s="37">
        <v>-46.6</v>
      </c>
      <c r="L59" s="36">
        <v>-0.6</v>
      </c>
      <c r="M59" s="38">
        <v>0.3</v>
      </c>
    </row>
    <row r="60" spans="1:13" ht="17.25" x14ac:dyDescent="0.25">
      <c r="A60" s="59">
        <v>46</v>
      </c>
      <c r="B60" s="60" t="s">
        <v>63</v>
      </c>
      <c r="C60" s="41">
        <v>246.3</v>
      </c>
      <c r="D60" s="42">
        <v>184.6</v>
      </c>
      <c r="E60" s="43">
        <v>427.2</v>
      </c>
      <c r="F60" s="42">
        <v>265</v>
      </c>
      <c r="G60" s="43">
        <v>28.6</v>
      </c>
      <c r="H60" s="44">
        <v>0</v>
      </c>
      <c r="I60" s="41">
        <v>-61.7</v>
      </c>
      <c r="J60" s="42">
        <v>242.6</v>
      </c>
      <c r="K60" s="43">
        <v>-162.19999999999999</v>
      </c>
      <c r="L60" s="42">
        <v>-236.4</v>
      </c>
      <c r="M60" s="44">
        <v>-28.6</v>
      </c>
    </row>
    <row r="61" spans="1:13" x14ac:dyDescent="0.25">
      <c r="A61" s="57">
        <v>47</v>
      </c>
      <c r="B61" s="58" t="s">
        <v>64</v>
      </c>
      <c r="C61" s="35">
        <v>159.1</v>
      </c>
      <c r="D61" s="36">
        <v>102.9</v>
      </c>
      <c r="E61" s="37">
        <v>238.2</v>
      </c>
      <c r="F61" s="36">
        <v>147.80000000000001</v>
      </c>
      <c r="G61" s="37">
        <v>15.9</v>
      </c>
      <c r="H61" s="38">
        <v>0</v>
      </c>
      <c r="I61" s="35">
        <v>-56.2</v>
      </c>
      <c r="J61" s="36">
        <v>135.30000000000001</v>
      </c>
      <c r="K61" s="37">
        <v>-90.5</v>
      </c>
      <c r="L61" s="36">
        <v>-131.80000000000001</v>
      </c>
      <c r="M61" s="38">
        <v>-15.9</v>
      </c>
    </row>
    <row r="62" spans="1:13" x14ac:dyDescent="0.25">
      <c r="A62" s="59">
        <v>48</v>
      </c>
      <c r="B62" s="60" t="s">
        <v>65</v>
      </c>
      <c r="C62" s="41">
        <v>87.1</v>
      </c>
      <c r="D62" s="42">
        <v>81.599999999999994</v>
      </c>
      <c r="E62" s="43">
        <v>189</v>
      </c>
      <c r="F62" s="42">
        <v>117.2</v>
      </c>
      <c r="G62" s="43">
        <v>12.7</v>
      </c>
      <c r="H62" s="44">
        <v>0</v>
      </c>
      <c r="I62" s="41">
        <v>-5.5</v>
      </c>
      <c r="J62" s="42">
        <v>107.3</v>
      </c>
      <c r="K62" s="43">
        <v>-71.8</v>
      </c>
      <c r="L62" s="42">
        <v>-104.6</v>
      </c>
      <c r="M62" s="44">
        <v>-12.7</v>
      </c>
    </row>
    <row r="63" spans="1:13" x14ac:dyDescent="0.25">
      <c r="A63" s="57">
        <v>49</v>
      </c>
      <c r="B63" s="58" t="s">
        <v>66</v>
      </c>
      <c r="C63" s="35">
        <v>2.6</v>
      </c>
      <c r="D63" s="36">
        <v>4.9000000000000004</v>
      </c>
      <c r="E63" s="37">
        <v>11.3</v>
      </c>
      <c r="F63" s="36">
        <v>7</v>
      </c>
      <c r="G63" s="37">
        <v>0.8</v>
      </c>
      <c r="H63" s="38">
        <v>0</v>
      </c>
      <c r="I63" s="35">
        <v>2.2999999999999998</v>
      </c>
      <c r="J63" s="36">
        <v>6.4</v>
      </c>
      <c r="K63" s="37">
        <v>-4.3</v>
      </c>
      <c r="L63" s="36">
        <v>-6.3</v>
      </c>
      <c r="M63" s="38">
        <v>-0.8</v>
      </c>
    </row>
    <row r="64" spans="1:13" x14ac:dyDescent="0.25">
      <c r="A64" s="59">
        <v>50</v>
      </c>
      <c r="B64" s="60" t="s">
        <v>67</v>
      </c>
      <c r="C64" s="41">
        <v>84.5</v>
      </c>
      <c r="D64" s="42">
        <v>76.8</v>
      </c>
      <c r="E64" s="43">
        <v>177.6</v>
      </c>
      <c r="F64" s="42">
        <v>110.2</v>
      </c>
      <c r="G64" s="43">
        <v>11.9</v>
      </c>
      <c r="H64" s="44">
        <v>0</v>
      </c>
      <c r="I64" s="41">
        <v>-7.8</v>
      </c>
      <c r="J64" s="42">
        <v>100.9</v>
      </c>
      <c r="K64" s="43">
        <v>-67.5</v>
      </c>
      <c r="L64" s="42">
        <v>-98.3</v>
      </c>
      <c r="M64" s="44">
        <v>-11.9</v>
      </c>
    </row>
    <row r="65" spans="1:13" ht="17.25" x14ac:dyDescent="0.25">
      <c r="A65" s="57">
        <v>51</v>
      </c>
      <c r="B65" s="58" t="s">
        <v>68</v>
      </c>
      <c r="C65" s="35">
        <v>20.7</v>
      </c>
      <c r="D65" s="36">
        <v>25.7</v>
      </c>
      <c r="E65" s="37">
        <v>16</v>
      </c>
      <c r="F65" s="36">
        <v>22.4</v>
      </c>
      <c r="G65" s="37">
        <v>38.700000000000003</v>
      </c>
      <c r="H65" s="38">
        <v>32.200000000000003</v>
      </c>
      <c r="I65" s="35">
        <v>5</v>
      </c>
      <c r="J65" s="36">
        <v>-9.6999999999999993</v>
      </c>
      <c r="K65" s="37">
        <v>6.5</v>
      </c>
      <c r="L65" s="36">
        <v>16.2</v>
      </c>
      <c r="M65" s="38">
        <v>-6.4</v>
      </c>
    </row>
    <row r="66" spans="1:13" ht="17.25" x14ac:dyDescent="0.25">
      <c r="A66" s="59">
        <v>52</v>
      </c>
      <c r="B66" s="60" t="s">
        <v>69</v>
      </c>
      <c r="C66" s="63" t="s">
        <v>70</v>
      </c>
      <c r="D66" s="64" t="s">
        <v>70</v>
      </c>
      <c r="E66" s="64">
        <v>21.4</v>
      </c>
      <c r="F66" s="64">
        <v>57</v>
      </c>
      <c r="G66" s="43">
        <v>35.5</v>
      </c>
      <c r="H66" s="44">
        <v>0</v>
      </c>
      <c r="I66" s="63" t="s">
        <v>70</v>
      </c>
      <c r="J66" s="42">
        <v>21.4</v>
      </c>
      <c r="K66" s="42">
        <v>35.5</v>
      </c>
      <c r="L66" s="42">
        <v>-21.4</v>
      </c>
      <c r="M66" s="44">
        <v>-35.5</v>
      </c>
    </row>
    <row r="67" spans="1:13" ht="17.25" x14ac:dyDescent="0.25">
      <c r="A67" s="57">
        <v>53</v>
      </c>
      <c r="B67" s="58" t="s">
        <v>71</v>
      </c>
      <c r="C67" s="35">
        <v>11.8</v>
      </c>
      <c r="D67" s="36">
        <v>9.8000000000000007</v>
      </c>
      <c r="E67" s="37">
        <v>12.3</v>
      </c>
      <c r="F67" s="36">
        <v>18.5</v>
      </c>
      <c r="G67" s="37">
        <v>15.7</v>
      </c>
      <c r="H67" s="38">
        <v>18.600000000000001</v>
      </c>
      <c r="I67" s="35">
        <v>-2</v>
      </c>
      <c r="J67" s="36">
        <v>2.5</v>
      </c>
      <c r="K67" s="37">
        <v>6.2</v>
      </c>
      <c r="L67" s="36">
        <v>-2.8</v>
      </c>
      <c r="M67" s="38">
        <v>2.9</v>
      </c>
    </row>
    <row r="68" spans="1:13" x14ac:dyDescent="0.25">
      <c r="A68" s="59">
        <v>54</v>
      </c>
      <c r="B68" s="60" t="s">
        <v>72</v>
      </c>
      <c r="C68" s="41">
        <v>140</v>
      </c>
      <c r="D68" s="42">
        <v>8</v>
      </c>
      <c r="E68" s="43">
        <v>8</v>
      </c>
      <c r="F68" s="42">
        <v>8</v>
      </c>
      <c r="G68" s="43">
        <v>8</v>
      </c>
      <c r="H68" s="44">
        <v>0</v>
      </c>
      <c r="I68" s="41">
        <v>-132</v>
      </c>
      <c r="J68" s="42">
        <v>0</v>
      </c>
      <c r="K68" s="43">
        <v>0</v>
      </c>
      <c r="L68" s="42">
        <v>0</v>
      </c>
      <c r="M68" s="44">
        <v>-8</v>
      </c>
    </row>
    <row r="69" spans="1:13" x14ac:dyDescent="0.25">
      <c r="A69" s="52">
        <v>55</v>
      </c>
      <c r="B69" s="53" t="s">
        <v>73</v>
      </c>
      <c r="C69" s="46">
        <v>-2140.1</v>
      </c>
      <c r="D69" s="47">
        <v>-4088.9</v>
      </c>
      <c r="E69" s="48">
        <v>-3312.7</v>
      </c>
      <c r="F69" s="47">
        <v>-2235.6</v>
      </c>
      <c r="G69" s="48">
        <v>-1498.1</v>
      </c>
      <c r="H69" s="49">
        <v>-1042.2</v>
      </c>
      <c r="I69" s="46">
        <v>-1948.8</v>
      </c>
      <c r="J69" s="47">
        <v>776.2</v>
      </c>
      <c r="K69" s="48">
        <v>1077.0999999999999</v>
      </c>
      <c r="L69" s="47">
        <v>737.5</v>
      </c>
      <c r="M69" s="49">
        <v>455.9</v>
      </c>
    </row>
    <row r="70" spans="1:13" x14ac:dyDescent="0.25">
      <c r="A70" s="27"/>
      <c r="B70" s="65" t="s">
        <v>74</v>
      </c>
      <c r="C70" s="29" t="s">
        <v>109</v>
      </c>
      <c r="D70" s="30" t="s">
        <v>109</v>
      </c>
      <c r="E70" s="31" t="s">
        <v>109</v>
      </c>
      <c r="F70" s="30" t="s">
        <v>109</v>
      </c>
      <c r="G70" s="31" t="s">
        <v>109</v>
      </c>
      <c r="H70" s="32" t="s">
        <v>109</v>
      </c>
      <c r="I70" s="29" t="s">
        <v>109</v>
      </c>
      <c r="J70" s="30" t="s">
        <v>109</v>
      </c>
      <c r="K70" s="31" t="s">
        <v>109</v>
      </c>
      <c r="L70" s="30" t="s">
        <v>109</v>
      </c>
      <c r="M70" s="32" t="s">
        <v>109</v>
      </c>
    </row>
    <row r="71" spans="1:13" x14ac:dyDescent="0.25">
      <c r="A71" s="50">
        <v>56</v>
      </c>
      <c r="B71" s="66" t="s">
        <v>75</v>
      </c>
      <c r="C71" s="46">
        <v>3834.8</v>
      </c>
      <c r="D71" s="47">
        <v>4003</v>
      </c>
      <c r="E71" s="48">
        <v>4198.8</v>
      </c>
      <c r="F71" s="47">
        <v>4348.1000000000004</v>
      </c>
      <c r="G71" s="48">
        <v>4490.3999999999996</v>
      </c>
      <c r="H71" s="49">
        <v>4776.1000000000004</v>
      </c>
      <c r="I71" s="46">
        <v>168.3</v>
      </c>
      <c r="J71" s="47">
        <v>195.8</v>
      </c>
      <c r="K71" s="48">
        <v>149.30000000000001</v>
      </c>
      <c r="L71" s="47">
        <v>142.30000000000001</v>
      </c>
      <c r="M71" s="49">
        <v>285.7</v>
      </c>
    </row>
    <row r="72" spans="1:13" x14ac:dyDescent="0.25">
      <c r="A72" s="39">
        <v>57</v>
      </c>
      <c r="B72" s="67" t="s">
        <v>10</v>
      </c>
      <c r="C72" s="41">
        <v>3815.1</v>
      </c>
      <c r="D72" s="42">
        <v>3982.6</v>
      </c>
      <c r="E72" s="43">
        <v>4177.8</v>
      </c>
      <c r="F72" s="42">
        <v>4324.8</v>
      </c>
      <c r="G72" s="43">
        <v>4465.3999999999996</v>
      </c>
      <c r="H72" s="44">
        <v>4750.3999999999996</v>
      </c>
      <c r="I72" s="41">
        <v>167.4</v>
      </c>
      <c r="J72" s="42">
        <v>195.2</v>
      </c>
      <c r="K72" s="43">
        <v>147</v>
      </c>
      <c r="L72" s="42">
        <v>140.6</v>
      </c>
      <c r="M72" s="44">
        <v>285</v>
      </c>
    </row>
    <row r="73" spans="1:13" x14ac:dyDescent="0.25">
      <c r="A73" s="33">
        <v>58</v>
      </c>
      <c r="B73" s="68" t="s">
        <v>76</v>
      </c>
      <c r="C73" s="35">
        <v>19.600000000000001</v>
      </c>
      <c r="D73" s="36">
        <v>20.5</v>
      </c>
      <c r="E73" s="37">
        <v>21</v>
      </c>
      <c r="F73" s="36">
        <v>23.3</v>
      </c>
      <c r="G73" s="37">
        <v>25</v>
      </c>
      <c r="H73" s="38">
        <v>25.7</v>
      </c>
      <c r="I73" s="35">
        <v>0.8</v>
      </c>
      <c r="J73" s="36">
        <v>0.6</v>
      </c>
      <c r="K73" s="37">
        <v>2.2999999999999998</v>
      </c>
      <c r="L73" s="36">
        <v>1.7</v>
      </c>
      <c r="M73" s="38">
        <v>0.7</v>
      </c>
    </row>
    <row r="74" spans="1:13" x14ac:dyDescent="0.25">
      <c r="A74" s="39">
        <v>59</v>
      </c>
      <c r="B74" s="69" t="s">
        <v>77</v>
      </c>
      <c r="C74" s="41">
        <v>6084.5</v>
      </c>
      <c r="D74" s="42">
        <v>8386.7000000000007</v>
      </c>
      <c r="E74" s="43">
        <v>7618.1</v>
      </c>
      <c r="F74" s="42">
        <v>6686</v>
      </c>
      <c r="G74" s="43">
        <v>6096.6</v>
      </c>
      <c r="H74" s="44">
        <v>5600.5</v>
      </c>
      <c r="I74" s="41">
        <v>2302.3000000000002</v>
      </c>
      <c r="J74" s="42">
        <v>-768.7</v>
      </c>
      <c r="K74" s="43">
        <v>-932.1</v>
      </c>
      <c r="L74" s="42">
        <v>-589.4</v>
      </c>
      <c r="M74" s="44">
        <v>-496.1</v>
      </c>
    </row>
    <row r="75" spans="1:13" x14ac:dyDescent="0.25">
      <c r="A75" s="33">
        <v>60</v>
      </c>
      <c r="B75" s="68" t="s">
        <v>32</v>
      </c>
      <c r="C75" s="35">
        <v>5955.2</v>
      </c>
      <c r="D75" s="36">
        <v>8071.4</v>
      </c>
      <c r="E75" s="37">
        <v>7490.5</v>
      </c>
      <c r="F75" s="36">
        <v>6560.4</v>
      </c>
      <c r="G75" s="37">
        <v>5963.5</v>
      </c>
      <c r="H75" s="38">
        <v>5792.6</v>
      </c>
      <c r="I75" s="35">
        <v>2116.1999999999998</v>
      </c>
      <c r="J75" s="36">
        <v>-580.9</v>
      </c>
      <c r="K75" s="37">
        <v>-930.1</v>
      </c>
      <c r="L75" s="36">
        <v>-596.9</v>
      </c>
      <c r="M75" s="38">
        <v>-170.9</v>
      </c>
    </row>
    <row r="76" spans="1:13" x14ac:dyDescent="0.25">
      <c r="A76" s="39">
        <v>61</v>
      </c>
      <c r="B76" s="67" t="s">
        <v>78</v>
      </c>
      <c r="C76" s="41">
        <v>90.4</v>
      </c>
      <c r="D76" s="42">
        <v>297.7</v>
      </c>
      <c r="E76" s="43">
        <v>89.9</v>
      </c>
      <c r="F76" s="42">
        <v>100.6</v>
      </c>
      <c r="G76" s="43">
        <v>91.4</v>
      </c>
      <c r="H76" s="44">
        <v>93.7</v>
      </c>
      <c r="I76" s="41">
        <v>207.2</v>
      </c>
      <c r="J76" s="42">
        <v>-207.8</v>
      </c>
      <c r="K76" s="43">
        <v>10.7</v>
      </c>
      <c r="L76" s="42">
        <v>-9.1999999999999993</v>
      </c>
      <c r="M76" s="44">
        <v>2.2999999999999998</v>
      </c>
    </row>
    <row r="77" spans="1:13" x14ac:dyDescent="0.25">
      <c r="A77" s="33"/>
      <c r="B77" s="70" t="s">
        <v>58</v>
      </c>
      <c r="C77" s="35" t="s">
        <v>109</v>
      </c>
      <c r="D77" s="36" t="s">
        <v>109</v>
      </c>
      <c r="E77" s="37" t="s">
        <v>109</v>
      </c>
      <c r="F77" s="36" t="s">
        <v>109</v>
      </c>
      <c r="G77" s="37" t="s">
        <v>109</v>
      </c>
      <c r="H77" s="38" t="s">
        <v>109</v>
      </c>
      <c r="I77" s="35" t="s">
        <v>109</v>
      </c>
      <c r="J77" s="36" t="s">
        <v>109</v>
      </c>
      <c r="K77" s="37" t="s">
        <v>109</v>
      </c>
      <c r="L77" s="36" t="s">
        <v>109</v>
      </c>
      <c r="M77" s="38" t="s">
        <v>109</v>
      </c>
    </row>
    <row r="78" spans="1:13" ht="17.25" x14ac:dyDescent="0.25">
      <c r="A78" s="33">
        <v>62</v>
      </c>
      <c r="B78" s="71" t="s">
        <v>79</v>
      </c>
      <c r="C78" s="35" t="s">
        <v>110</v>
      </c>
      <c r="D78" s="36">
        <v>203</v>
      </c>
      <c r="E78" s="37">
        <v>0</v>
      </c>
      <c r="F78" s="36">
        <v>0</v>
      </c>
      <c r="G78" s="37">
        <v>0</v>
      </c>
      <c r="H78" s="38">
        <v>0</v>
      </c>
      <c r="I78" s="35">
        <f>D78</f>
        <v>203</v>
      </c>
      <c r="J78" s="36">
        <v>-203</v>
      </c>
      <c r="K78" s="36">
        <v>0</v>
      </c>
      <c r="L78" s="36">
        <v>0</v>
      </c>
      <c r="M78" s="38">
        <v>0</v>
      </c>
    </row>
    <row r="79" spans="1:13" x14ac:dyDescent="0.25">
      <c r="A79" s="39">
        <v>63</v>
      </c>
      <c r="B79" s="67" t="s">
        <v>80</v>
      </c>
      <c r="C79" s="41">
        <v>39</v>
      </c>
      <c r="D79" s="42">
        <v>35.9</v>
      </c>
      <c r="E79" s="43">
        <v>38</v>
      </c>
      <c r="F79" s="42">
        <v>43.3</v>
      </c>
      <c r="G79" s="43">
        <v>41.7</v>
      </c>
      <c r="H79" s="44">
        <v>38.6</v>
      </c>
      <c r="I79" s="41">
        <v>-3.1</v>
      </c>
      <c r="J79" s="42">
        <v>2.1</v>
      </c>
      <c r="K79" s="43">
        <v>5.3</v>
      </c>
      <c r="L79" s="42">
        <v>-1.5</v>
      </c>
      <c r="M79" s="44">
        <v>-3.1</v>
      </c>
    </row>
    <row r="80" spans="1:13" ht="15.75" thickBot="1" x14ac:dyDescent="0.3">
      <c r="A80" s="72">
        <v>64</v>
      </c>
      <c r="B80" s="73" t="s">
        <v>81</v>
      </c>
      <c r="C80" s="74">
        <v>-0.2</v>
      </c>
      <c r="D80" s="75">
        <v>-18.3</v>
      </c>
      <c r="E80" s="76">
        <v>-0.3</v>
      </c>
      <c r="F80" s="75">
        <v>-18.2</v>
      </c>
      <c r="G80" s="76">
        <v>0</v>
      </c>
      <c r="H80" s="77">
        <v>-324.39999999999998</v>
      </c>
      <c r="I80" s="74">
        <v>-18.100000000000001</v>
      </c>
      <c r="J80" s="75">
        <v>18</v>
      </c>
      <c r="K80" s="76">
        <v>-17.899999999999999</v>
      </c>
      <c r="L80" s="75">
        <v>18.2</v>
      </c>
      <c r="M80" s="77">
        <v>-324.39999999999998</v>
      </c>
    </row>
    <row r="81" spans="1:13" x14ac:dyDescent="0.25">
      <c r="A81" s="27"/>
      <c r="B81" s="78"/>
      <c r="C81" s="79"/>
      <c r="D81" s="79"/>
      <c r="E81" s="79"/>
      <c r="F81" s="79"/>
      <c r="G81" s="79"/>
      <c r="H81" s="79"/>
      <c r="I81" s="79"/>
      <c r="J81" s="79"/>
      <c r="K81" s="79"/>
      <c r="L81" s="79"/>
      <c r="M81" s="79"/>
    </row>
    <row r="82" spans="1:13" x14ac:dyDescent="0.25">
      <c r="A82" s="27"/>
      <c r="B82" s="78"/>
      <c r="C82" s="79"/>
      <c r="D82" s="79"/>
      <c r="E82" s="79"/>
      <c r="F82" s="79"/>
      <c r="G82" s="79"/>
      <c r="H82" s="79"/>
      <c r="I82" s="79"/>
      <c r="J82" s="79"/>
      <c r="K82" s="79"/>
      <c r="L82" s="79"/>
      <c r="M82" s="79"/>
    </row>
    <row r="83" spans="1:13" x14ac:dyDescent="0.25">
      <c r="A83" t="s">
        <v>82</v>
      </c>
      <c r="B83" s="80" t="s">
        <v>83</v>
      </c>
    </row>
    <row r="84" spans="1:13" x14ac:dyDescent="0.25">
      <c r="A84" t="s">
        <v>84</v>
      </c>
      <c r="B84" s="80" t="s">
        <v>85</v>
      </c>
    </row>
    <row r="85" spans="1:13" x14ac:dyDescent="0.25">
      <c r="A85" t="s">
        <v>86</v>
      </c>
      <c r="B85" s="80" t="s">
        <v>87</v>
      </c>
    </row>
    <row r="86" spans="1:13" x14ac:dyDescent="0.25">
      <c r="A86" t="s">
        <v>88</v>
      </c>
      <c r="B86" s="80" t="s">
        <v>89</v>
      </c>
    </row>
    <row r="87" spans="1:13" x14ac:dyDescent="0.25">
      <c r="B87" s="80"/>
    </row>
    <row r="88" spans="1:13" x14ac:dyDescent="0.25">
      <c r="A88" t="s">
        <v>90</v>
      </c>
      <c r="B88" s="80"/>
    </row>
    <row r="89" spans="1:13" ht="31.15" customHeight="1" x14ac:dyDescent="0.25">
      <c r="A89" s="86" t="s">
        <v>91</v>
      </c>
      <c r="B89" s="86"/>
      <c r="C89" s="86"/>
      <c r="D89" s="86"/>
      <c r="E89" s="86"/>
      <c r="F89" s="86"/>
      <c r="G89" s="86"/>
      <c r="H89" s="86"/>
      <c r="I89" s="86"/>
      <c r="J89" s="86"/>
      <c r="K89" s="86"/>
      <c r="L89" s="86"/>
      <c r="M89" s="86"/>
    </row>
    <row r="90" spans="1:13" ht="45" customHeight="1" x14ac:dyDescent="0.25">
      <c r="A90" s="89" t="s">
        <v>92</v>
      </c>
      <c r="B90" s="89"/>
      <c r="C90" s="89"/>
      <c r="D90" s="89"/>
      <c r="E90" s="89"/>
      <c r="F90" s="89"/>
      <c r="G90" s="89"/>
      <c r="H90" s="89"/>
      <c r="I90" s="89"/>
      <c r="J90" s="89"/>
      <c r="K90" s="89"/>
      <c r="L90" s="89"/>
      <c r="M90" s="89"/>
    </row>
    <row r="91" spans="1:13" ht="45" customHeight="1" x14ac:dyDescent="0.25">
      <c r="A91" s="90" t="s">
        <v>93</v>
      </c>
      <c r="B91" s="90"/>
      <c r="C91" s="90"/>
      <c r="D91" s="90"/>
      <c r="E91" s="90"/>
      <c r="F91" s="90"/>
      <c r="G91" s="90"/>
      <c r="H91" s="90"/>
      <c r="I91" s="90"/>
      <c r="J91" s="90"/>
      <c r="K91" s="90"/>
      <c r="L91" s="90"/>
      <c r="M91" s="90"/>
    </row>
    <row r="92" spans="1:13" ht="31.15" customHeight="1" x14ac:dyDescent="0.25">
      <c r="A92" s="86" t="s">
        <v>94</v>
      </c>
      <c r="B92" s="86"/>
      <c r="C92" s="86"/>
      <c r="D92" s="86"/>
      <c r="E92" s="86"/>
      <c r="F92" s="86"/>
      <c r="G92" s="86"/>
      <c r="H92" s="86"/>
      <c r="I92" s="86"/>
      <c r="J92" s="86"/>
      <c r="K92" s="86"/>
      <c r="L92" s="86"/>
      <c r="M92" s="86"/>
    </row>
    <row r="93" spans="1:13" ht="33" customHeight="1" x14ac:dyDescent="0.25">
      <c r="A93" s="91" t="s">
        <v>95</v>
      </c>
      <c r="B93" s="91"/>
      <c r="C93" s="91"/>
      <c r="D93" s="91"/>
      <c r="E93" s="91"/>
      <c r="F93" s="91"/>
      <c r="G93" s="91"/>
      <c r="H93" s="91"/>
      <c r="I93" s="91"/>
      <c r="J93" s="91"/>
      <c r="K93" s="91"/>
      <c r="L93" s="91"/>
      <c r="M93" s="91"/>
    </row>
    <row r="94" spans="1:13" ht="28.15" customHeight="1" x14ac:dyDescent="0.25">
      <c r="A94" s="85" t="s">
        <v>96</v>
      </c>
      <c r="B94" s="85"/>
      <c r="C94" s="85"/>
      <c r="D94" s="85"/>
      <c r="E94" s="85"/>
      <c r="F94" s="85"/>
      <c r="G94" s="85"/>
      <c r="H94" s="85"/>
      <c r="I94" s="85"/>
      <c r="J94" s="85"/>
      <c r="K94" s="85"/>
      <c r="L94" s="85"/>
      <c r="M94" s="85"/>
    </row>
    <row r="95" spans="1:13" x14ac:dyDescent="0.25">
      <c r="A95" s="81" t="s">
        <v>97</v>
      </c>
      <c r="B95" s="82"/>
    </row>
    <row r="96" spans="1:13" ht="45" customHeight="1" x14ac:dyDescent="0.25">
      <c r="A96" s="85" t="s">
        <v>98</v>
      </c>
      <c r="B96" s="85"/>
      <c r="C96" s="85"/>
      <c r="D96" s="85"/>
      <c r="E96" s="85"/>
      <c r="F96" s="85"/>
      <c r="G96" s="85"/>
      <c r="H96" s="85"/>
      <c r="I96" s="85"/>
      <c r="J96" s="85"/>
      <c r="K96" s="85"/>
      <c r="L96" s="85"/>
      <c r="M96" s="85"/>
    </row>
    <row r="97" spans="1:13" ht="29.45" customHeight="1" x14ac:dyDescent="0.25">
      <c r="A97" s="85" t="s">
        <v>99</v>
      </c>
      <c r="B97" s="85"/>
      <c r="C97" s="85"/>
      <c r="D97" s="85"/>
      <c r="E97" s="85"/>
      <c r="F97" s="85"/>
      <c r="G97" s="85"/>
      <c r="H97" s="85"/>
      <c r="I97" s="85"/>
      <c r="J97" s="85"/>
      <c r="K97" s="85"/>
      <c r="L97" s="85"/>
      <c r="M97" s="85"/>
    </row>
    <row r="98" spans="1:13" ht="43.9" customHeight="1" x14ac:dyDescent="0.25">
      <c r="A98" s="85" t="s">
        <v>100</v>
      </c>
      <c r="B98" s="85"/>
      <c r="C98" s="85"/>
      <c r="D98" s="85"/>
      <c r="E98" s="85"/>
      <c r="F98" s="85"/>
      <c r="G98" s="85"/>
      <c r="H98" s="85"/>
      <c r="I98" s="85"/>
      <c r="J98" s="85"/>
      <c r="K98" s="85"/>
      <c r="L98" s="85"/>
      <c r="M98" s="85"/>
    </row>
    <row r="99" spans="1:13" ht="30" customHeight="1" x14ac:dyDescent="0.25">
      <c r="A99" s="88" t="s">
        <v>101</v>
      </c>
      <c r="B99" s="88"/>
      <c r="C99" s="88"/>
      <c r="D99" s="88"/>
      <c r="E99" s="88"/>
      <c r="F99" s="88"/>
      <c r="G99" s="88"/>
      <c r="H99" s="88"/>
      <c r="I99" s="88"/>
      <c r="J99" s="88"/>
      <c r="K99" s="88"/>
      <c r="L99" s="88"/>
      <c r="M99" s="88"/>
    </row>
    <row r="100" spans="1:13" ht="44.25" customHeight="1" x14ac:dyDescent="0.25">
      <c r="A100" s="86" t="s">
        <v>102</v>
      </c>
      <c r="B100" s="86"/>
      <c r="C100" s="86"/>
      <c r="D100" s="86"/>
      <c r="E100" s="86"/>
      <c r="F100" s="86"/>
      <c r="G100" s="86"/>
      <c r="H100" s="86"/>
      <c r="I100" s="86"/>
      <c r="J100" s="86"/>
      <c r="K100" s="86"/>
      <c r="L100" s="86"/>
      <c r="M100" s="86"/>
    </row>
    <row r="101" spans="1:13" ht="28.9" customHeight="1" x14ac:dyDescent="0.25">
      <c r="A101" s="86" t="s">
        <v>103</v>
      </c>
      <c r="B101" s="86"/>
      <c r="C101" s="86"/>
      <c r="D101" s="86"/>
      <c r="E101" s="86"/>
      <c r="F101" s="86"/>
      <c r="G101" s="86"/>
      <c r="H101" s="86"/>
      <c r="I101" s="86"/>
      <c r="J101" s="86"/>
      <c r="K101" s="86"/>
      <c r="L101" s="86"/>
      <c r="M101" s="86"/>
    </row>
    <row r="102" spans="1:13" ht="28.15" customHeight="1" x14ac:dyDescent="0.25">
      <c r="A102" s="85" t="s">
        <v>104</v>
      </c>
      <c r="B102" s="85"/>
      <c r="C102" s="85"/>
      <c r="D102" s="85"/>
      <c r="E102" s="85"/>
      <c r="F102" s="85"/>
      <c r="G102" s="85"/>
      <c r="H102" s="85"/>
      <c r="I102" s="85"/>
      <c r="J102" s="85"/>
      <c r="K102" s="85"/>
      <c r="L102" s="85"/>
      <c r="M102" s="85"/>
    </row>
    <row r="103" spans="1:13" ht="55.9" customHeight="1" x14ac:dyDescent="0.25">
      <c r="A103" s="86" t="s">
        <v>105</v>
      </c>
      <c r="B103" s="86"/>
      <c r="C103" s="86"/>
      <c r="D103" s="86"/>
      <c r="E103" s="86"/>
      <c r="F103" s="86"/>
      <c r="G103" s="86"/>
      <c r="H103" s="86"/>
      <c r="I103" s="86"/>
      <c r="J103" s="86"/>
      <c r="K103" s="86"/>
      <c r="L103" s="86"/>
      <c r="M103" s="86"/>
    </row>
    <row r="104" spans="1:13" x14ac:dyDescent="0.25">
      <c r="A104" s="83"/>
      <c r="B104" s="82"/>
    </row>
    <row r="105" spans="1:13" ht="42" customHeight="1" x14ac:dyDescent="0.25">
      <c r="A105" s="87" t="s">
        <v>106</v>
      </c>
      <c r="B105" s="87"/>
      <c r="C105" s="87"/>
      <c r="D105" s="87"/>
      <c r="E105" s="87"/>
      <c r="F105" s="87"/>
      <c r="G105" s="87"/>
      <c r="H105" s="87"/>
      <c r="I105" s="87"/>
      <c r="J105" s="87"/>
      <c r="K105" s="87"/>
      <c r="L105" s="87"/>
      <c r="M105" s="87"/>
    </row>
    <row r="107" spans="1:13" ht="13.9" customHeight="1" x14ac:dyDescent="0.25">
      <c r="A107" t="s">
        <v>107</v>
      </c>
    </row>
    <row r="108" spans="1:13" ht="6" customHeight="1" x14ac:dyDescent="0.25"/>
    <row r="109" spans="1:13" x14ac:dyDescent="0.25">
      <c r="A109" t="s">
        <v>108</v>
      </c>
    </row>
    <row r="111" spans="1:13" x14ac:dyDescent="0.25">
      <c r="A111" s="84"/>
    </row>
    <row r="112" spans="1:13" x14ac:dyDescent="0.25">
      <c r="A112" s="84"/>
    </row>
    <row r="113" spans="1:1" x14ac:dyDescent="0.25">
      <c r="A113" s="84"/>
    </row>
  </sheetData>
  <mergeCells count="22">
    <mergeCell ref="A94:M94"/>
    <mergeCell ref="A2:M2"/>
    <mergeCell ref="A3:M3"/>
    <mergeCell ref="A4:L4"/>
    <mergeCell ref="C5:H5"/>
    <mergeCell ref="I5:M5"/>
    <mergeCell ref="D6:G6"/>
    <mergeCell ref="I6:L6"/>
    <mergeCell ref="A89:M89"/>
    <mergeCell ref="A90:M90"/>
    <mergeCell ref="A91:M91"/>
    <mergeCell ref="A92:M92"/>
    <mergeCell ref="A93:M93"/>
    <mergeCell ref="A102:M102"/>
    <mergeCell ref="A103:M103"/>
    <mergeCell ref="A105:M105"/>
    <mergeCell ref="A96:M96"/>
    <mergeCell ref="A97:M97"/>
    <mergeCell ref="A98:M98"/>
    <mergeCell ref="A99:M99"/>
    <mergeCell ref="A100:M100"/>
    <mergeCell ref="A101:M101"/>
  </mergeCells>
  <hyperlinks>
    <hyperlink ref="A103:M103"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C75A2909-168A-42EA-9BE1-584320A9056E}"/>
    <hyperlink ref="A105:M105"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CF58867A-2CF8-4404-93A2-1FCB6906EA19}"/>
    <hyperlink ref="A93"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DC6A1E15-FC6E-4152-9BC0-5228003EFB9B}"/>
    <hyperlink ref="A92:M92" r:id="rId4" display="4. Economic impact payments, initially established by the CARES Act, provide direct payments to individuals. For more information, see &quot;How are federal economic impact payments to support individuals during the COVID-19 pandemic recorded in the NIPAs?&quot;." xr:uid="{5C2E3717-C69B-4BF5-9D54-0C721226F846}"/>
    <hyperlink ref="A90:M90"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4F298CCB-9081-461F-AE3A-F1F97315B8C1}"/>
    <hyperlink ref="A89:M89" r:id="rId6" display="2. Interest payments due on certain categories of federally-held student loans were initially suspended by the CARES Act. For more information, see &quot;How does the federal response to the COVID-19 pandemic affect BEA's estimate of personal interest payments?&quot;." xr:uid="{7B2C077F-05CE-4701-BA07-1E7AD456C180}"/>
    <hyperlink ref="A100:M100"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D2C77297-24E7-4E1E-A2C6-04CA557E85B2}"/>
    <hyperlink ref="A101:M101"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0B01E3BC-AFF0-458C-BB1E-F79FD8A6D71A}"/>
  </hyperlinks>
  <pageMargins left="0.7" right="0.7" top="0.75" bottom="0.75" header="0.3" footer="0.3"/>
  <pageSetup paperSize="5" orientation="portrait" horizontalDpi="1200" verticalDpi="1200" r:id="rId9"/>
  <customProperties>
    <customPr name="SourceTableID" r:id="rId10"/>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2022Q1 Second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2022-05-25T13:53:25Z</dcterms:created>
  <dcterms:modified xsi:type="dcterms:W3CDTF">2022-05-25T14:23:24Z</dcterms:modified>
</cp:coreProperties>
</file>