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IIP\2 Quarterly IIP\1 IIP BPM6\June 2022\Release\Lock up files\"/>
    </mc:Choice>
  </mc:AlternateContent>
  <xr:revisionPtr revIDLastSave="0" documentId="13_ncr:1_{D9C1E0F8-BD25-46E5-89E9-EEF70C4E5C1F}" xr6:coauthVersionLast="47" xr6:coauthVersionMax="47" xr10:uidLastSave="{00000000-0000-0000-0000-000000000000}"/>
  <bookViews>
    <workbookView xWindow="-21180" yWindow="1650" windowWidth="20415" windowHeight="11115" xr2:uid="{00000000-000D-0000-FFFF-FFFF00000000}"/>
  </bookViews>
  <sheets>
    <sheet name="Table 1" sheetId="6" r:id="rId1"/>
    <sheet name="Table 2" sheetId="7" r:id="rId2"/>
  </sheets>
  <definedNames>
    <definedName name="_xlnm.Print_Area" localSheetId="0">'Table 1'!$A$1:$J$72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4" i="7" l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</calcChain>
</file>

<file path=xl/sharedStrings.xml><?xml version="1.0" encoding="utf-8"?>
<sst xmlns="http://schemas.openxmlformats.org/spreadsheetml/2006/main" count="222" uniqueCount="92">
  <si>
    <t>Line</t>
  </si>
  <si>
    <t>1</t>
  </si>
  <si>
    <t>2</t>
  </si>
  <si>
    <t>3</t>
  </si>
  <si>
    <t>4</t>
  </si>
  <si>
    <t xml:space="preserve">  U.S. assets</t>
  </si>
  <si>
    <t>5</t>
  </si>
  <si>
    <t>6</t>
  </si>
  <si>
    <t xml:space="preserve">      Financial derivatives other than reserves, gross positive fair value (line 15)</t>
  </si>
  <si>
    <t> </t>
  </si>
  <si>
    <t xml:space="preserve">    By functional category:</t>
  </si>
  <si>
    <t>7</t>
  </si>
  <si>
    <t xml:space="preserve">      Direct investment at market value</t>
  </si>
  <si>
    <t>8</t>
  </si>
  <si>
    <t xml:space="preserve">        Equity</t>
  </si>
  <si>
    <t>9</t>
  </si>
  <si>
    <t xml:space="preserve">        Debt instruments</t>
  </si>
  <si>
    <t>10</t>
  </si>
  <si>
    <t xml:space="preserve">      Portfolio investment</t>
  </si>
  <si>
    <t>11</t>
  </si>
  <si>
    <t xml:space="preserve">        Equity and investment fund shares</t>
  </si>
  <si>
    <t>12</t>
  </si>
  <si>
    <t xml:space="preserve">        Debt securities</t>
  </si>
  <si>
    <t>13</t>
  </si>
  <si>
    <t xml:space="preserve">          Short term</t>
  </si>
  <si>
    <t>14</t>
  </si>
  <si>
    <t xml:space="preserve">          Long term</t>
  </si>
  <si>
    <t>15</t>
  </si>
  <si>
    <t xml:space="preserve">      Financial derivatives other than reserves, gross positive fair value</t>
  </si>
  <si>
    <t>16</t>
  </si>
  <si>
    <t xml:space="preserve">        Over-the-counter contracts</t>
  </si>
  <si>
    <t>17</t>
  </si>
  <si>
    <t xml:space="preserve">          Single-currency interest rate contracts</t>
  </si>
  <si>
    <t>18</t>
  </si>
  <si>
    <t xml:space="preserve">          Foreign exchange contracts</t>
  </si>
  <si>
    <t>19</t>
  </si>
  <si>
    <t xml:space="preserve">          Other contracts</t>
  </si>
  <si>
    <t>20</t>
  </si>
  <si>
    <t xml:space="preserve">        Exchange-traded contracts</t>
  </si>
  <si>
    <t>21</t>
  </si>
  <si>
    <t xml:space="preserve">      Other investment</t>
  </si>
  <si>
    <t xml:space="preserve">        Currency and deposits</t>
  </si>
  <si>
    <t xml:space="preserve">        Loans</t>
  </si>
  <si>
    <t xml:space="preserve">        Insurance technical reserves</t>
  </si>
  <si>
    <t xml:space="preserve">        Trade credit and advances</t>
  </si>
  <si>
    <t xml:space="preserve">      Reserve assets</t>
  </si>
  <si>
    <t xml:space="preserve">        Monetary gold</t>
  </si>
  <si>
    <t xml:space="preserve">        Special drawing rights</t>
  </si>
  <si>
    <t xml:space="preserve">        Reserve position in the International Monetary Fund</t>
  </si>
  <si>
    <t xml:space="preserve">        Other reserve assets</t>
  </si>
  <si>
    <t xml:space="preserve">          Currency and deposits</t>
  </si>
  <si>
    <t xml:space="preserve">          Securities</t>
  </si>
  <si>
    <t xml:space="preserve">          Financial derivatives</t>
  </si>
  <si>
    <t xml:space="preserve">          Other claims</t>
  </si>
  <si>
    <t xml:space="preserve">  U.S. liabilities</t>
  </si>
  <si>
    <t xml:space="preserve">            Treasury bills and certificates</t>
  </si>
  <si>
    <t xml:space="preserve">            Other short-term securities</t>
  </si>
  <si>
    <t xml:space="preserve">            Treasury bonds and notes</t>
  </si>
  <si>
    <t xml:space="preserve">            Other long-term securities</t>
  </si>
  <si>
    <t xml:space="preserve">      Financial derivatives other than reserves, gross negative fair value</t>
  </si>
  <si>
    <t xml:space="preserve">        Special drawing rights allocations</t>
  </si>
  <si>
    <t>Table 1.  U.S. Net International Investment Position at the End of the Period</t>
  </si>
  <si>
    <t>[Billions of dollars, not seasonally adjusted]</t>
  </si>
  <si>
    <t>Type of investment</t>
  </si>
  <si>
    <t xml:space="preserve">        Other equity</t>
  </si>
  <si>
    <t>U.S. net international investment position (line 4 less line 36)</t>
  </si>
  <si>
    <t xml:space="preserve">    Financial derivatives other than reserves, net (line 6 less line 38)</t>
  </si>
  <si>
    <t xml:space="preserve">      Assets excluding financial derivatives (sum of lines 7, 10, 21, and 27)</t>
  </si>
  <si>
    <t xml:space="preserve">      Liabilities excluding financial derivatives (sum of lines 39, 42, and 57)</t>
  </si>
  <si>
    <t xml:space="preserve">      Financial derivatives other than reserves, gross negative fair value (line 51)</t>
  </si>
  <si>
    <t xml:space="preserve">    Net international investment position excluding financial derivatives (line 5 less line 37)</t>
  </si>
  <si>
    <t>…..</t>
  </si>
  <si>
    <t>n.a.</t>
  </si>
  <si>
    <t>Q2</t>
  </si>
  <si>
    <t xml:space="preserve">Q4 </t>
  </si>
  <si>
    <t>Q1</t>
  </si>
  <si>
    <t>Note. Details may not add to totals because of rounding.     Source. U.S. Bureau of Economic Analysis</t>
  </si>
  <si>
    <t>[Billions of dollars]</t>
  </si>
  <si>
    <t>June 28, 2022</t>
  </si>
  <si>
    <t>Change: 2021:Q4 to 2022:Q1</t>
  </si>
  <si>
    <r>
      <t xml:space="preserve">Q1 </t>
    </r>
    <r>
      <rPr>
        <vertAlign val="superscript"/>
        <sz val="11"/>
        <rFont val="Arial Narrow"/>
        <family val="2"/>
      </rPr>
      <t>p</t>
    </r>
  </si>
  <si>
    <t>Q4</t>
  </si>
  <si>
    <t>Q3</t>
  </si>
  <si>
    <t>p Preliminary     n.a. Not available     ..... Not applicable     0 Positions  are possible but are zero for a given period.</t>
  </si>
  <si>
    <t>Previously published</t>
  </si>
  <si>
    <t>Revised</t>
  </si>
  <si>
    <t>Revision</t>
  </si>
  <si>
    <t>U.S. net international investment position (line 4 less line 10)</t>
  </si>
  <si>
    <t xml:space="preserve">    Net international investment position excluding financial derivatives</t>
  </si>
  <si>
    <t xml:space="preserve">    Financial derivatives other than reserves, net (line 7 less line 13)</t>
  </si>
  <si>
    <t>Note: Details may not add to totals because of rounding.     Source: U. S. Bureau of Economic Analysis</t>
  </si>
  <si>
    <t>Table 2. Updates to the U.S. Net International Investment Position at Yearend, 2012–2021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</si>
</sst>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9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4"/>
      <color theme="1"/>
      <name val="Arial Narrow"/>
      <family val="2"/>
    </font>
    <font>
      <sz val="12"/>
      <name val="Arial Narrow"/>
      <family val="2"/>
    </font>
    <font>
      <vertAlign val="superscript"/>
      <sz val="11"/>
      <name val="Arial Narrow"/>
      <family val="2"/>
    </font>
    <font>
      <b/>
      <sz val="11"/>
      <name val="Arial Narrow"/>
      <family val="2"/>
    </font>
    <font>
      <sz val="11.5"/>
      <name val="Arial Narrow"/>
      <family val="2"/>
    </font>
    <font>
      <sz val="10"/>
      <color theme="1"/>
      <name val="Arial Narrow"/>
      <family val="2"/>
    </font>
    <font>
      <sz val="10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right"/>
    </xf>
    <xf numFmtId="0" fontId="5" fillId="2" borderId="0" xfId="0" applyFont="1" applyFill="1"/>
    <xf numFmtId="164" fontId="5" fillId="2" borderId="5" xfId="0" applyNumberFormat="1" applyFont="1" applyFill="1" applyBorder="1" applyAlignment="1">
      <alignment horizontal="right"/>
    </xf>
    <xf numFmtId="164" fontId="5" fillId="2" borderId="6" xfId="0" applyNumberFormat="1" applyFont="1" applyFill="1" applyBorder="1" applyAlignment="1">
      <alignment horizontal="right"/>
    </xf>
    <xf numFmtId="0" fontId="1" fillId="2" borderId="10" xfId="0" applyFont="1" applyFill="1" applyBorder="1" applyAlignment="1">
      <alignment horizontal="right"/>
    </xf>
    <xf numFmtId="3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7" xfId="0" applyFont="1" applyFill="1" applyBorder="1"/>
    <xf numFmtId="164" fontId="1" fillId="2" borderId="9" xfId="0" applyNumberFormat="1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center"/>
    </xf>
    <xf numFmtId="0" fontId="1" fillId="2" borderId="0" xfId="0" applyFont="1" applyFill="1" applyBorder="1"/>
    <xf numFmtId="0" fontId="1" fillId="2" borderId="8" xfId="0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quotePrefix="1" applyFont="1" applyFill="1" applyAlignment="1">
      <alignment horizontal="right"/>
    </xf>
    <xf numFmtId="0" fontId="1" fillId="2" borderId="4" xfId="0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vertical="center"/>
    </xf>
    <xf numFmtId="164" fontId="5" fillId="2" borderId="5" xfId="0" applyNumberFormat="1" applyFont="1" applyFill="1" applyBorder="1"/>
    <xf numFmtId="164" fontId="1" fillId="2" borderId="5" xfId="0" applyNumberFormat="1" applyFont="1" applyFill="1" applyBorder="1"/>
    <xf numFmtId="0" fontId="1" fillId="2" borderId="4" xfId="0" applyFont="1" applyFill="1" applyBorder="1"/>
    <xf numFmtId="164" fontId="1" fillId="2" borderId="4" xfId="0" applyNumberFormat="1" applyFont="1" applyFill="1" applyBorder="1"/>
    <xf numFmtId="0" fontId="7" fillId="2" borderId="0" xfId="0" applyFont="1" applyFill="1"/>
    <xf numFmtId="165" fontId="8" fillId="2" borderId="0" xfId="0" applyNumberFormat="1" applyFont="1" applyFill="1"/>
    <xf numFmtId="164" fontId="1" fillId="2" borderId="0" xfId="0" applyNumberFormat="1" applyFont="1" applyFill="1"/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5" fontId="1" fillId="2" borderId="0" xfId="0" quotePrefix="1" applyNumberFormat="1" applyFont="1" applyFill="1" applyBorder="1" applyAlignment="1">
      <alignment horizontal="right"/>
    </xf>
    <xf numFmtId="15" fontId="1" fillId="2" borderId="0" xfId="0" applyNumberFormat="1" applyFont="1" applyFill="1" applyBorder="1" applyAlignment="1">
      <alignment horizontal="right"/>
    </xf>
    <xf numFmtId="0" fontId="1" fillId="2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wrapText="1"/>
    </xf>
  </cellXfs>
  <cellStyles count="1">
    <cellStyle name="Normal" xfId="0" builtinId="0"/>
  </cellStyles>
  <dxfs count="33"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2"/>
  <sheetViews>
    <sheetView tabSelected="1" zoomScaleNormal="100" workbookViewId="0"/>
  </sheetViews>
  <sheetFormatPr defaultColWidth="8.85546875" defaultRowHeight="16.5" x14ac:dyDescent="0.3"/>
  <cols>
    <col min="1" max="1" width="5.140625" style="1" customWidth="1"/>
    <col min="2" max="2" width="71.42578125" style="2" customWidth="1"/>
    <col min="3" max="9" width="10.7109375" style="2" customWidth="1"/>
    <col min="10" max="10" width="5.140625" style="23" customWidth="1"/>
    <col min="11" max="11" width="11.42578125" style="2" customWidth="1"/>
    <col min="12" max="16384" width="8.85546875" style="2"/>
  </cols>
  <sheetData>
    <row r="1" spans="1:15" x14ac:dyDescent="0.3">
      <c r="I1" s="44" t="s">
        <v>78</v>
      </c>
      <c r="J1" s="45"/>
    </row>
    <row r="2" spans="1:15" ht="20.100000000000001" customHeight="1" x14ac:dyDescent="0.3">
      <c r="A2" s="42" t="s">
        <v>61</v>
      </c>
      <c r="B2" s="42"/>
      <c r="C2" s="42"/>
      <c r="D2" s="42"/>
      <c r="E2" s="42"/>
      <c r="F2" s="42"/>
      <c r="G2" s="42"/>
      <c r="H2" s="42"/>
      <c r="I2" s="42"/>
      <c r="J2" s="42"/>
    </row>
    <row r="3" spans="1:15" ht="16.5" customHeight="1" x14ac:dyDescent="0.3">
      <c r="A3" s="43" t="s">
        <v>62</v>
      </c>
      <c r="B3" s="43"/>
      <c r="C3" s="43"/>
      <c r="D3" s="43"/>
      <c r="E3" s="43"/>
      <c r="F3" s="43"/>
      <c r="G3" s="43"/>
      <c r="H3" s="43"/>
      <c r="I3" s="43"/>
      <c r="J3" s="43"/>
    </row>
    <row r="4" spans="1:15" ht="29.1" customHeight="1" x14ac:dyDescent="0.3">
      <c r="A4" s="46" t="s">
        <v>0</v>
      </c>
      <c r="B4" s="48" t="s">
        <v>63</v>
      </c>
      <c r="C4" s="24">
        <v>2020</v>
      </c>
      <c r="D4" s="52">
        <v>2021</v>
      </c>
      <c r="E4" s="53"/>
      <c r="F4" s="53"/>
      <c r="G4" s="54"/>
      <c r="H4" s="28">
        <v>2022</v>
      </c>
      <c r="I4" s="50" t="s">
        <v>79</v>
      </c>
      <c r="J4" s="40" t="s">
        <v>0</v>
      </c>
    </row>
    <row r="5" spans="1:15" ht="20.25" customHeight="1" x14ac:dyDescent="0.3">
      <c r="A5" s="47"/>
      <c r="B5" s="49"/>
      <c r="C5" s="3" t="s">
        <v>74</v>
      </c>
      <c r="D5" s="3" t="s">
        <v>75</v>
      </c>
      <c r="E5" s="3" t="s">
        <v>73</v>
      </c>
      <c r="F5" s="3" t="s">
        <v>82</v>
      </c>
      <c r="G5" s="3" t="s">
        <v>81</v>
      </c>
      <c r="H5" s="3" t="s">
        <v>80</v>
      </c>
      <c r="I5" s="51"/>
      <c r="J5" s="41"/>
    </row>
    <row r="6" spans="1:15" s="10" customFormat="1" ht="18" customHeight="1" x14ac:dyDescent="0.3">
      <c r="A6" s="4" t="s">
        <v>1</v>
      </c>
      <c r="B6" s="5" t="s">
        <v>65</v>
      </c>
      <c r="C6" s="6">
        <v>-14707.4</v>
      </c>
      <c r="D6" s="6">
        <v>-15020.7</v>
      </c>
      <c r="E6" s="7">
        <v>-15995.1</v>
      </c>
      <c r="F6" s="7">
        <v>-16302.7</v>
      </c>
      <c r="G6" s="7">
        <v>-18124.3</v>
      </c>
      <c r="H6" s="7">
        <v>-17748.5</v>
      </c>
      <c r="I6" s="7">
        <v>375.8</v>
      </c>
      <c r="J6" s="8" t="s">
        <v>1</v>
      </c>
      <c r="K6" s="9"/>
      <c r="L6" s="9"/>
      <c r="M6" s="9"/>
      <c r="N6" s="9"/>
      <c r="O6" s="9"/>
    </row>
    <row r="7" spans="1:15" s="10" customFormat="1" ht="18" customHeight="1" x14ac:dyDescent="0.3">
      <c r="A7" s="11" t="s">
        <v>2</v>
      </c>
      <c r="B7" s="2" t="s">
        <v>70</v>
      </c>
      <c r="C7" s="12">
        <v>-14700.7</v>
      </c>
      <c r="D7" s="12">
        <v>-15053.8</v>
      </c>
      <c r="E7" s="12">
        <v>-16032.9</v>
      </c>
      <c r="F7" s="12">
        <v>-16336.2</v>
      </c>
      <c r="G7" s="12">
        <v>-18144.2</v>
      </c>
      <c r="H7" s="12">
        <v>-17810.900000000001</v>
      </c>
      <c r="I7" s="12">
        <v>333.3</v>
      </c>
      <c r="J7" s="13" t="s">
        <v>2</v>
      </c>
      <c r="K7" s="32"/>
      <c r="L7" s="9"/>
      <c r="M7" s="9"/>
      <c r="N7" s="9"/>
      <c r="O7" s="9"/>
    </row>
    <row r="8" spans="1:15" s="10" customFormat="1" ht="18" customHeight="1" x14ac:dyDescent="0.3">
      <c r="A8" s="11" t="s">
        <v>3</v>
      </c>
      <c r="B8" s="2" t="s">
        <v>66</v>
      </c>
      <c r="C8" s="12">
        <v>-6.7</v>
      </c>
      <c r="D8" s="12">
        <v>33.1</v>
      </c>
      <c r="E8" s="12">
        <v>37.9</v>
      </c>
      <c r="F8" s="12">
        <v>33.5</v>
      </c>
      <c r="G8" s="12">
        <v>19.899999999999999</v>
      </c>
      <c r="H8" s="12">
        <v>62.4</v>
      </c>
      <c r="I8" s="12">
        <v>42.5</v>
      </c>
      <c r="J8" s="13" t="s">
        <v>3</v>
      </c>
      <c r="K8" s="32"/>
      <c r="L8" s="9"/>
      <c r="M8" s="9"/>
      <c r="N8" s="9"/>
      <c r="O8" s="9"/>
    </row>
    <row r="9" spans="1:15" s="10" customFormat="1" ht="18" customHeight="1" x14ac:dyDescent="0.3">
      <c r="A9" s="11" t="s">
        <v>4</v>
      </c>
      <c r="B9" s="5" t="s">
        <v>5</v>
      </c>
      <c r="C9" s="7">
        <v>32041.599999999999</v>
      </c>
      <c r="D9" s="7">
        <v>32716.7</v>
      </c>
      <c r="E9" s="7">
        <v>34240</v>
      </c>
      <c r="F9" s="7">
        <v>34337.199999999997</v>
      </c>
      <c r="G9" s="7">
        <v>35065.5</v>
      </c>
      <c r="H9" s="7">
        <v>33999.199999999997</v>
      </c>
      <c r="I9" s="7">
        <v>-1066.3</v>
      </c>
      <c r="J9" s="13" t="s">
        <v>4</v>
      </c>
      <c r="K9" s="32"/>
      <c r="L9" s="9"/>
      <c r="M9" s="9"/>
      <c r="N9" s="9"/>
      <c r="O9" s="9"/>
    </row>
    <row r="10" spans="1:15" s="10" customFormat="1" ht="18" customHeight="1" x14ac:dyDescent="0.3">
      <c r="A10" s="11" t="s">
        <v>6</v>
      </c>
      <c r="B10" s="2" t="s">
        <v>67</v>
      </c>
      <c r="C10" s="12">
        <v>29495.7</v>
      </c>
      <c r="D10" s="12">
        <v>30557.8</v>
      </c>
      <c r="E10" s="12">
        <v>32133.9</v>
      </c>
      <c r="F10" s="12">
        <v>32290.7</v>
      </c>
      <c r="G10" s="12">
        <v>33078</v>
      </c>
      <c r="H10" s="12">
        <v>31740.6</v>
      </c>
      <c r="I10" s="12">
        <v>-1337.3</v>
      </c>
      <c r="J10" s="13" t="s">
        <v>6</v>
      </c>
      <c r="K10" s="32"/>
      <c r="L10" s="9"/>
      <c r="M10" s="9"/>
      <c r="N10" s="9"/>
      <c r="O10" s="9"/>
    </row>
    <row r="11" spans="1:15" s="10" customFormat="1" ht="18" customHeight="1" x14ac:dyDescent="0.3">
      <c r="A11" s="11" t="s">
        <v>7</v>
      </c>
      <c r="B11" s="2" t="s">
        <v>8</v>
      </c>
      <c r="C11" s="12">
        <v>2546</v>
      </c>
      <c r="D11" s="12">
        <v>2158.9</v>
      </c>
      <c r="E11" s="12">
        <v>2106.1</v>
      </c>
      <c r="F11" s="12">
        <v>2046.5</v>
      </c>
      <c r="G11" s="12">
        <v>1987.5</v>
      </c>
      <c r="H11" s="12">
        <v>2258.5</v>
      </c>
      <c r="I11" s="12">
        <v>271</v>
      </c>
      <c r="J11" s="13" t="s">
        <v>7</v>
      </c>
      <c r="K11" s="32"/>
      <c r="L11" s="9"/>
      <c r="M11" s="9"/>
      <c r="N11" s="9"/>
      <c r="O11" s="9"/>
    </row>
    <row r="12" spans="1:15" s="10" customFormat="1" ht="18" customHeight="1" x14ac:dyDescent="0.3">
      <c r="A12" s="11" t="s">
        <v>9</v>
      </c>
      <c r="B12" s="5" t="s">
        <v>10</v>
      </c>
      <c r="C12" s="12"/>
      <c r="D12" s="12"/>
      <c r="E12" s="12"/>
      <c r="F12" s="12"/>
      <c r="G12" s="12"/>
      <c r="H12" s="12"/>
      <c r="I12" s="12"/>
      <c r="J12" s="13" t="s">
        <v>9</v>
      </c>
      <c r="K12" s="32"/>
      <c r="L12" s="9"/>
      <c r="M12" s="9"/>
      <c r="N12" s="9"/>
      <c r="O12" s="9"/>
    </row>
    <row r="13" spans="1:15" s="10" customFormat="1" ht="18" customHeight="1" x14ac:dyDescent="0.3">
      <c r="A13" s="11" t="s">
        <v>11</v>
      </c>
      <c r="B13" s="2" t="s">
        <v>12</v>
      </c>
      <c r="C13" s="12">
        <v>9366.7000000000007</v>
      </c>
      <c r="D13" s="12">
        <v>9855.2000000000007</v>
      </c>
      <c r="E13" s="12">
        <v>10578.5</v>
      </c>
      <c r="F13" s="12">
        <v>10543.1</v>
      </c>
      <c r="G13" s="12">
        <v>10970.6</v>
      </c>
      <c r="H13" s="12">
        <v>10412.700000000001</v>
      </c>
      <c r="I13" s="12">
        <v>-557.9</v>
      </c>
      <c r="J13" s="13" t="s">
        <v>11</v>
      </c>
      <c r="K13" s="32"/>
      <c r="L13" s="9"/>
      <c r="M13" s="9"/>
      <c r="N13" s="9"/>
      <c r="O13" s="9"/>
    </row>
    <row r="14" spans="1:15" s="10" customFormat="1" ht="18" customHeight="1" x14ac:dyDescent="0.3">
      <c r="A14" s="11" t="s">
        <v>13</v>
      </c>
      <c r="B14" s="2" t="s">
        <v>14</v>
      </c>
      <c r="C14" s="12">
        <v>8162.3</v>
      </c>
      <c r="D14" s="12">
        <v>8642</v>
      </c>
      <c r="E14" s="12">
        <v>9296</v>
      </c>
      <c r="F14" s="12">
        <v>9245.7999999999993</v>
      </c>
      <c r="G14" s="12">
        <v>9749.7000000000007</v>
      </c>
      <c r="H14" s="12">
        <v>9193.7000000000007</v>
      </c>
      <c r="I14" s="12">
        <v>-556</v>
      </c>
      <c r="J14" s="13" t="s">
        <v>13</v>
      </c>
      <c r="K14" s="32"/>
      <c r="L14" s="9"/>
      <c r="M14" s="9"/>
      <c r="N14" s="9"/>
      <c r="O14" s="9"/>
    </row>
    <row r="15" spans="1:15" s="10" customFormat="1" ht="18" customHeight="1" x14ac:dyDescent="0.3">
      <c r="A15" s="11" t="s">
        <v>15</v>
      </c>
      <c r="B15" s="2" t="s">
        <v>16</v>
      </c>
      <c r="C15" s="12">
        <v>1204.5</v>
      </c>
      <c r="D15" s="12">
        <v>1213.0999999999999</v>
      </c>
      <c r="E15" s="12">
        <v>1282.5</v>
      </c>
      <c r="F15" s="12">
        <v>1297.4000000000001</v>
      </c>
      <c r="G15" s="12">
        <v>1220.9000000000001</v>
      </c>
      <c r="H15" s="12">
        <v>1219</v>
      </c>
      <c r="I15" s="12">
        <v>-1.9</v>
      </c>
      <c r="J15" s="13" t="s">
        <v>15</v>
      </c>
      <c r="K15" s="32"/>
      <c r="L15" s="9"/>
      <c r="M15" s="9"/>
      <c r="N15" s="9"/>
      <c r="O15" s="9"/>
    </row>
    <row r="16" spans="1:15" s="10" customFormat="1" ht="18" customHeight="1" x14ac:dyDescent="0.3">
      <c r="A16" s="11" t="s">
        <v>17</v>
      </c>
      <c r="B16" s="2" t="s">
        <v>18</v>
      </c>
      <c r="C16" s="12">
        <v>14399.3</v>
      </c>
      <c r="D16" s="12">
        <v>15025.8</v>
      </c>
      <c r="E16" s="12">
        <v>15911.7</v>
      </c>
      <c r="F16" s="12">
        <v>16045.7</v>
      </c>
      <c r="G16" s="12">
        <v>16309.3</v>
      </c>
      <c r="H16" s="12">
        <v>15491.9</v>
      </c>
      <c r="I16" s="12">
        <v>-817.4</v>
      </c>
      <c r="J16" s="13" t="s">
        <v>17</v>
      </c>
      <c r="K16" s="32"/>
      <c r="L16" s="9"/>
      <c r="M16" s="9"/>
      <c r="N16" s="9"/>
      <c r="O16" s="9"/>
    </row>
    <row r="17" spans="1:15" s="10" customFormat="1" ht="18" customHeight="1" x14ac:dyDescent="0.3">
      <c r="A17" s="11" t="s">
        <v>19</v>
      </c>
      <c r="B17" s="2" t="s">
        <v>20</v>
      </c>
      <c r="C17" s="12">
        <v>10615</v>
      </c>
      <c r="D17" s="12">
        <v>11098.2</v>
      </c>
      <c r="E17" s="12">
        <v>11810.5</v>
      </c>
      <c r="F17" s="12">
        <v>11789.4</v>
      </c>
      <c r="G17" s="12">
        <v>12022.1</v>
      </c>
      <c r="H17" s="12">
        <v>11422.4</v>
      </c>
      <c r="I17" s="12">
        <v>-599.70000000000005</v>
      </c>
      <c r="J17" s="13" t="s">
        <v>19</v>
      </c>
      <c r="K17" s="32"/>
      <c r="L17" s="9"/>
      <c r="M17" s="9"/>
      <c r="N17" s="9"/>
      <c r="O17" s="9"/>
    </row>
    <row r="18" spans="1:15" s="10" customFormat="1" ht="18" customHeight="1" x14ac:dyDescent="0.3">
      <c r="A18" s="11" t="s">
        <v>21</v>
      </c>
      <c r="B18" s="2" t="s">
        <v>22</v>
      </c>
      <c r="C18" s="12">
        <v>3784.2</v>
      </c>
      <c r="D18" s="12">
        <v>3927.5</v>
      </c>
      <c r="E18" s="12">
        <v>4101.1000000000004</v>
      </c>
      <c r="F18" s="12">
        <v>4256.3</v>
      </c>
      <c r="G18" s="12">
        <v>4287.2</v>
      </c>
      <c r="H18" s="12">
        <v>4069.5</v>
      </c>
      <c r="I18" s="12">
        <v>-217.7</v>
      </c>
      <c r="J18" s="13" t="s">
        <v>21</v>
      </c>
      <c r="K18" s="32"/>
      <c r="L18" s="9"/>
      <c r="M18" s="9"/>
      <c r="N18" s="9"/>
      <c r="O18" s="9"/>
    </row>
    <row r="19" spans="1:15" s="10" customFormat="1" ht="18" customHeight="1" x14ac:dyDescent="0.3">
      <c r="A19" s="11" t="s">
        <v>23</v>
      </c>
      <c r="B19" s="2" t="s">
        <v>24</v>
      </c>
      <c r="C19" s="12">
        <v>425.5</v>
      </c>
      <c r="D19" s="12">
        <v>546.20000000000005</v>
      </c>
      <c r="E19" s="12">
        <v>602.4</v>
      </c>
      <c r="F19" s="12">
        <v>604.4</v>
      </c>
      <c r="G19" s="12">
        <v>568.5</v>
      </c>
      <c r="H19" s="12">
        <v>496.6</v>
      </c>
      <c r="I19" s="12">
        <v>-72</v>
      </c>
      <c r="J19" s="13" t="s">
        <v>23</v>
      </c>
      <c r="K19" s="32"/>
      <c r="L19" s="9"/>
      <c r="M19" s="9"/>
      <c r="N19" s="9"/>
      <c r="O19" s="9"/>
    </row>
    <row r="20" spans="1:15" s="10" customFormat="1" ht="18" customHeight="1" x14ac:dyDescent="0.3">
      <c r="A20" s="11" t="s">
        <v>25</v>
      </c>
      <c r="B20" s="2" t="s">
        <v>26</v>
      </c>
      <c r="C20" s="12">
        <v>3358.8</v>
      </c>
      <c r="D20" s="12">
        <v>3381.3</v>
      </c>
      <c r="E20" s="12">
        <v>3498.7</v>
      </c>
      <c r="F20" s="12">
        <v>3652</v>
      </c>
      <c r="G20" s="12">
        <v>3718.7</v>
      </c>
      <c r="H20" s="12">
        <v>3572.9</v>
      </c>
      <c r="I20" s="12">
        <v>-145.69999999999999</v>
      </c>
      <c r="J20" s="13" t="s">
        <v>25</v>
      </c>
      <c r="K20" s="32"/>
      <c r="L20" s="9"/>
      <c r="M20" s="9"/>
      <c r="N20" s="9"/>
      <c r="O20" s="9"/>
    </row>
    <row r="21" spans="1:15" s="10" customFormat="1" ht="18" customHeight="1" x14ac:dyDescent="0.3">
      <c r="A21" s="11" t="s">
        <v>27</v>
      </c>
      <c r="B21" s="2" t="s">
        <v>28</v>
      </c>
      <c r="C21" s="12">
        <v>2546</v>
      </c>
      <c r="D21" s="12">
        <v>2158.9</v>
      </c>
      <c r="E21" s="12">
        <v>2106.1</v>
      </c>
      <c r="F21" s="12">
        <v>2046.5</v>
      </c>
      <c r="G21" s="12">
        <v>1987.5</v>
      </c>
      <c r="H21" s="12">
        <v>2258.5</v>
      </c>
      <c r="I21" s="12">
        <v>271</v>
      </c>
      <c r="J21" s="13" t="s">
        <v>27</v>
      </c>
      <c r="K21" s="32"/>
      <c r="L21" s="9"/>
      <c r="M21" s="9"/>
      <c r="N21" s="9"/>
      <c r="O21" s="9"/>
    </row>
    <row r="22" spans="1:15" s="10" customFormat="1" ht="18" customHeight="1" x14ac:dyDescent="0.3">
      <c r="A22" s="11" t="s">
        <v>29</v>
      </c>
      <c r="B22" s="2" t="s">
        <v>30</v>
      </c>
      <c r="C22" s="12">
        <v>2491.6</v>
      </c>
      <c r="D22" s="12">
        <v>2098.5</v>
      </c>
      <c r="E22" s="12">
        <v>2043.4</v>
      </c>
      <c r="F22" s="12">
        <v>1970</v>
      </c>
      <c r="G22" s="12">
        <v>1927</v>
      </c>
      <c r="H22" s="12">
        <v>2156.6</v>
      </c>
      <c r="I22" s="12">
        <v>229.6</v>
      </c>
      <c r="J22" s="13" t="s">
        <v>29</v>
      </c>
      <c r="K22" s="32"/>
      <c r="L22" s="9"/>
      <c r="M22" s="9"/>
      <c r="N22" s="9"/>
      <c r="O22" s="9"/>
    </row>
    <row r="23" spans="1:15" s="10" customFormat="1" ht="18" customHeight="1" x14ac:dyDescent="0.3">
      <c r="A23" s="11" t="s">
        <v>31</v>
      </c>
      <c r="B23" s="2" t="s">
        <v>32</v>
      </c>
      <c r="C23" s="12">
        <v>1914.2</v>
      </c>
      <c r="D23" s="12">
        <v>1524.9</v>
      </c>
      <c r="E23" s="12">
        <v>1505.2</v>
      </c>
      <c r="F23" s="12">
        <v>1404.5</v>
      </c>
      <c r="G23" s="12">
        <v>1355.1</v>
      </c>
      <c r="H23" s="12">
        <v>1455.8</v>
      </c>
      <c r="I23" s="12">
        <v>100.7</v>
      </c>
      <c r="J23" s="13" t="s">
        <v>31</v>
      </c>
      <c r="K23" s="32"/>
      <c r="L23" s="9"/>
      <c r="M23" s="9"/>
      <c r="N23" s="9"/>
      <c r="O23" s="9"/>
    </row>
    <row r="24" spans="1:15" s="10" customFormat="1" ht="18" customHeight="1" x14ac:dyDescent="0.3">
      <c r="A24" s="11" t="s">
        <v>33</v>
      </c>
      <c r="B24" s="2" t="s">
        <v>34</v>
      </c>
      <c r="C24" s="12">
        <v>372.2</v>
      </c>
      <c r="D24" s="12">
        <v>357.9</v>
      </c>
      <c r="E24" s="12">
        <v>298.2</v>
      </c>
      <c r="F24" s="12">
        <v>306.2</v>
      </c>
      <c r="G24" s="12">
        <v>311.3</v>
      </c>
      <c r="H24" s="12">
        <v>394.1</v>
      </c>
      <c r="I24" s="12">
        <v>82.8</v>
      </c>
      <c r="J24" s="13" t="s">
        <v>33</v>
      </c>
      <c r="K24" s="32"/>
      <c r="L24" s="9"/>
      <c r="M24" s="9"/>
      <c r="N24" s="9"/>
      <c r="O24" s="9"/>
    </row>
    <row r="25" spans="1:15" s="10" customFormat="1" ht="18" customHeight="1" x14ac:dyDescent="0.3">
      <c r="A25" s="11" t="s">
        <v>35</v>
      </c>
      <c r="B25" s="2" t="s">
        <v>36</v>
      </c>
      <c r="C25" s="12">
        <v>205.3</v>
      </c>
      <c r="D25" s="12">
        <v>215.8</v>
      </c>
      <c r="E25" s="12">
        <v>240.1</v>
      </c>
      <c r="F25" s="12">
        <v>259.3</v>
      </c>
      <c r="G25" s="12">
        <v>260.7</v>
      </c>
      <c r="H25" s="12">
        <v>306.8</v>
      </c>
      <c r="I25" s="12">
        <v>46.1</v>
      </c>
      <c r="J25" s="13" t="s">
        <v>35</v>
      </c>
      <c r="K25" s="32"/>
      <c r="L25" s="9"/>
      <c r="M25" s="9"/>
      <c r="N25" s="9"/>
      <c r="O25" s="9"/>
    </row>
    <row r="26" spans="1:15" s="10" customFormat="1" ht="18" customHeight="1" x14ac:dyDescent="0.3">
      <c r="A26" s="11" t="s">
        <v>37</v>
      </c>
      <c r="B26" s="2" t="s">
        <v>38</v>
      </c>
      <c r="C26" s="12">
        <v>54.4</v>
      </c>
      <c r="D26" s="12">
        <v>60.4</v>
      </c>
      <c r="E26" s="12">
        <v>62.7</v>
      </c>
      <c r="F26" s="12">
        <v>76.5</v>
      </c>
      <c r="G26" s="12">
        <v>60.4</v>
      </c>
      <c r="H26" s="12">
        <v>101.9</v>
      </c>
      <c r="I26" s="12">
        <v>41.4</v>
      </c>
      <c r="J26" s="13" t="s">
        <v>37</v>
      </c>
      <c r="K26" s="32"/>
      <c r="L26" s="9"/>
      <c r="M26" s="9"/>
      <c r="N26" s="9"/>
      <c r="O26" s="9"/>
    </row>
    <row r="27" spans="1:15" s="10" customFormat="1" ht="18" customHeight="1" x14ac:dyDescent="0.3">
      <c r="A27" s="11" t="s">
        <v>39</v>
      </c>
      <c r="B27" s="2" t="s">
        <v>40</v>
      </c>
      <c r="C27" s="12">
        <v>5102.3999999999996</v>
      </c>
      <c r="D27" s="12">
        <v>5106.8</v>
      </c>
      <c r="E27" s="12">
        <v>5053.6000000000004</v>
      </c>
      <c r="F27" s="12">
        <v>5006.7</v>
      </c>
      <c r="G27" s="12">
        <v>5085.8</v>
      </c>
      <c r="H27" s="12">
        <v>5091</v>
      </c>
      <c r="I27" s="12">
        <v>5.3</v>
      </c>
      <c r="J27" s="13" t="s">
        <v>39</v>
      </c>
      <c r="K27" s="32"/>
      <c r="L27" s="9"/>
      <c r="M27" s="9"/>
      <c r="N27" s="9"/>
      <c r="O27" s="9"/>
    </row>
    <row r="28" spans="1:15" s="10" customFormat="1" ht="18" customHeight="1" x14ac:dyDescent="0.3">
      <c r="A28" s="11">
        <v>22</v>
      </c>
      <c r="B28" s="2" t="s">
        <v>64</v>
      </c>
      <c r="C28" s="12">
        <v>69.900000000000006</v>
      </c>
      <c r="D28" s="12">
        <v>71.099999999999994</v>
      </c>
      <c r="E28" s="12">
        <v>71.099999999999994</v>
      </c>
      <c r="F28" s="12">
        <v>71.099999999999994</v>
      </c>
      <c r="G28" s="12">
        <v>71.099999999999994</v>
      </c>
      <c r="H28" s="12">
        <v>71.099999999999994</v>
      </c>
      <c r="I28" s="12">
        <v>0</v>
      </c>
      <c r="J28" s="13">
        <v>22</v>
      </c>
      <c r="K28" s="32"/>
      <c r="L28" s="9"/>
      <c r="M28" s="9"/>
      <c r="N28" s="9"/>
      <c r="O28" s="9"/>
    </row>
    <row r="29" spans="1:15" s="10" customFormat="1" ht="18" customHeight="1" x14ac:dyDescent="0.3">
      <c r="A29" s="11">
        <v>23</v>
      </c>
      <c r="B29" s="2" t="s">
        <v>41</v>
      </c>
      <c r="C29" s="12">
        <v>2191.9</v>
      </c>
      <c r="D29" s="12">
        <v>2171.3000000000002</v>
      </c>
      <c r="E29" s="12">
        <v>2089</v>
      </c>
      <c r="F29" s="12">
        <v>2051.1</v>
      </c>
      <c r="G29" s="12">
        <v>2128</v>
      </c>
      <c r="H29" s="12">
        <v>2117.5</v>
      </c>
      <c r="I29" s="12">
        <v>-10.6</v>
      </c>
      <c r="J29" s="13">
        <v>23</v>
      </c>
      <c r="K29" s="32"/>
      <c r="L29" s="9"/>
      <c r="M29" s="9"/>
      <c r="N29" s="9"/>
      <c r="O29" s="9"/>
    </row>
    <row r="30" spans="1:15" s="10" customFormat="1" ht="18" customHeight="1" x14ac:dyDescent="0.3">
      <c r="A30" s="11">
        <v>24</v>
      </c>
      <c r="B30" s="2" t="s">
        <v>42</v>
      </c>
      <c r="C30" s="12">
        <v>2795</v>
      </c>
      <c r="D30" s="12">
        <v>2815</v>
      </c>
      <c r="E30" s="12">
        <v>2847.1</v>
      </c>
      <c r="F30" s="12">
        <v>2838.8</v>
      </c>
      <c r="G30" s="12">
        <v>2839.4</v>
      </c>
      <c r="H30" s="12">
        <v>2861.7</v>
      </c>
      <c r="I30" s="12">
        <v>22.3</v>
      </c>
      <c r="J30" s="13">
        <v>24</v>
      </c>
      <c r="K30" s="32"/>
      <c r="L30" s="9"/>
      <c r="M30" s="9"/>
      <c r="N30" s="9"/>
      <c r="O30" s="9"/>
    </row>
    <row r="31" spans="1:15" s="10" customFormat="1" ht="18" customHeight="1" x14ac:dyDescent="0.3">
      <c r="A31" s="11">
        <v>25</v>
      </c>
      <c r="B31" s="2" t="s">
        <v>43</v>
      </c>
      <c r="C31" s="12" t="s">
        <v>72</v>
      </c>
      <c r="D31" s="12" t="s">
        <v>72</v>
      </c>
      <c r="E31" s="12" t="s">
        <v>72</v>
      </c>
      <c r="F31" s="12" t="s">
        <v>72</v>
      </c>
      <c r="G31" s="12" t="s">
        <v>72</v>
      </c>
      <c r="H31" s="12" t="s">
        <v>72</v>
      </c>
      <c r="I31" s="12" t="s">
        <v>72</v>
      </c>
      <c r="J31" s="13">
        <v>25</v>
      </c>
      <c r="K31" s="32"/>
      <c r="L31" s="9"/>
      <c r="M31" s="9"/>
      <c r="N31" s="9"/>
      <c r="O31" s="9"/>
    </row>
    <row r="32" spans="1:15" s="10" customFormat="1" ht="18" customHeight="1" x14ac:dyDescent="0.3">
      <c r="A32" s="11">
        <v>26</v>
      </c>
      <c r="B32" s="2" t="s">
        <v>44</v>
      </c>
      <c r="C32" s="12">
        <v>45.6</v>
      </c>
      <c r="D32" s="12">
        <v>49.4</v>
      </c>
      <c r="E32" s="12">
        <v>46.4</v>
      </c>
      <c r="F32" s="12">
        <v>45.8</v>
      </c>
      <c r="G32" s="12">
        <v>47.3</v>
      </c>
      <c r="H32" s="12">
        <v>40.799999999999997</v>
      </c>
      <c r="I32" s="12">
        <v>-6.5</v>
      </c>
      <c r="J32" s="13">
        <v>26</v>
      </c>
      <c r="K32" s="32"/>
      <c r="L32" s="9"/>
      <c r="M32" s="9"/>
      <c r="N32" s="9"/>
      <c r="O32" s="9"/>
    </row>
    <row r="33" spans="1:15" s="10" customFormat="1" ht="18" customHeight="1" x14ac:dyDescent="0.3">
      <c r="A33" s="11">
        <v>27</v>
      </c>
      <c r="B33" s="2" t="s">
        <v>45</v>
      </c>
      <c r="C33" s="12">
        <v>627.29999999999995</v>
      </c>
      <c r="D33" s="12">
        <v>570.1</v>
      </c>
      <c r="E33" s="12">
        <v>590.1</v>
      </c>
      <c r="F33" s="12">
        <v>695.1</v>
      </c>
      <c r="G33" s="12">
        <v>712.3</v>
      </c>
      <c r="H33" s="12">
        <v>745</v>
      </c>
      <c r="I33" s="12">
        <v>32.700000000000003</v>
      </c>
      <c r="J33" s="13">
        <v>27</v>
      </c>
      <c r="K33" s="32"/>
      <c r="L33" s="9"/>
      <c r="M33" s="9"/>
      <c r="N33" s="9"/>
      <c r="O33" s="9"/>
    </row>
    <row r="34" spans="1:15" s="10" customFormat="1" ht="18" customHeight="1" x14ac:dyDescent="0.3">
      <c r="A34" s="11">
        <v>28</v>
      </c>
      <c r="B34" s="2" t="s">
        <v>46</v>
      </c>
      <c r="C34" s="12">
        <v>493.6</v>
      </c>
      <c r="D34" s="12">
        <v>442.2</v>
      </c>
      <c r="E34" s="12">
        <v>461.1</v>
      </c>
      <c r="F34" s="12">
        <v>455.7</v>
      </c>
      <c r="G34" s="12">
        <v>472.2</v>
      </c>
      <c r="H34" s="12">
        <v>507.9</v>
      </c>
      <c r="I34" s="12">
        <v>35.6</v>
      </c>
      <c r="J34" s="13">
        <v>28</v>
      </c>
      <c r="K34" s="32"/>
      <c r="L34" s="9"/>
      <c r="M34" s="9"/>
      <c r="N34" s="9"/>
      <c r="O34" s="9"/>
    </row>
    <row r="35" spans="1:15" s="10" customFormat="1" ht="18" customHeight="1" x14ac:dyDescent="0.3">
      <c r="A35" s="11">
        <v>29</v>
      </c>
      <c r="B35" s="2" t="s">
        <v>47</v>
      </c>
      <c r="C35" s="12">
        <v>52.9</v>
      </c>
      <c r="D35" s="12">
        <v>52.1</v>
      </c>
      <c r="E35" s="12">
        <v>52.4</v>
      </c>
      <c r="F35" s="12">
        <v>163.9</v>
      </c>
      <c r="G35" s="12">
        <v>163.6</v>
      </c>
      <c r="H35" s="12">
        <v>163.1</v>
      </c>
      <c r="I35" s="12">
        <v>-0.5</v>
      </c>
      <c r="J35" s="13">
        <v>29</v>
      </c>
      <c r="K35" s="32"/>
      <c r="L35" s="9"/>
      <c r="M35" s="9"/>
      <c r="N35" s="9"/>
      <c r="O35" s="9"/>
    </row>
    <row r="36" spans="1:15" s="10" customFormat="1" ht="18" customHeight="1" x14ac:dyDescent="0.3">
      <c r="A36" s="11">
        <v>30</v>
      </c>
      <c r="B36" s="2" t="s">
        <v>48</v>
      </c>
      <c r="C36" s="12">
        <v>36.4</v>
      </c>
      <c r="D36" s="12">
        <v>33.700000000000003</v>
      </c>
      <c r="E36" s="12">
        <v>34.299999999999997</v>
      </c>
      <c r="F36" s="12">
        <v>33.9</v>
      </c>
      <c r="G36" s="12">
        <v>35.799999999999997</v>
      </c>
      <c r="H36" s="12">
        <v>34.799999999999997</v>
      </c>
      <c r="I36" s="12">
        <v>-1</v>
      </c>
      <c r="J36" s="13">
        <v>30</v>
      </c>
      <c r="K36" s="32"/>
      <c r="L36" s="9"/>
      <c r="M36" s="9"/>
      <c r="N36" s="9"/>
      <c r="O36" s="9"/>
    </row>
    <row r="37" spans="1:15" s="10" customFormat="1" ht="18" customHeight="1" x14ac:dyDescent="0.3">
      <c r="A37" s="11">
        <v>31</v>
      </c>
      <c r="B37" s="2" t="s">
        <v>49</v>
      </c>
      <c r="C37" s="12">
        <v>44.4</v>
      </c>
      <c r="D37" s="12">
        <v>42.1</v>
      </c>
      <c r="E37" s="12">
        <v>42.3</v>
      </c>
      <c r="F37" s="12">
        <v>41.6</v>
      </c>
      <c r="G37" s="12">
        <v>40.6</v>
      </c>
      <c r="H37" s="12">
        <v>39.200000000000003</v>
      </c>
      <c r="I37" s="12">
        <v>-1.5</v>
      </c>
      <c r="J37" s="13">
        <v>31</v>
      </c>
      <c r="K37" s="32"/>
      <c r="L37" s="9"/>
      <c r="M37" s="9"/>
      <c r="N37" s="9"/>
      <c r="O37" s="9"/>
    </row>
    <row r="38" spans="1:15" s="10" customFormat="1" ht="18" customHeight="1" x14ac:dyDescent="0.3">
      <c r="A38" s="11">
        <v>32</v>
      </c>
      <c r="B38" s="2" t="s">
        <v>50</v>
      </c>
      <c r="C38" s="12">
        <v>30</v>
      </c>
      <c r="D38" s="12">
        <v>28.4</v>
      </c>
      <c r="E38" s="12">
        <v>29</v>
      </c>
      <c r="F38" s="12">
        <v>31.4</v>
      </c>
      <c r="G38" s="12">
        <v>28.3</v>
      </c>
      <c r="H38" s="12">
        <v>28.3</v>
      </c>
      <c r="I38" s="12">
        <v>0.1</v>
      </c>
      <c r="J38" s="13">
        <v>32</v>
      </c>
      <c r="K38" s="32"/>
      <c r="L38" s="9"/>
      <c r="M38" s="9"/>
      <c r="N38" s="9"/>
      <c r="O38" s="9"/>
    </row>
    <row r="39" spans="1:15" s="10" customFormat="1" ht="18" customHeight="1" x14ac:dyDescent="0.3">
      <c r="A39" s="11">
        <v>33</v>
      </c>
      <c r="B39" s="2" t="s">
        <v>51</v>
      </c>
      <c r="C39" s="12">
        <v>14.3</v>
      </c>
      <c r="D39" s="12">
        <v>13.7</v>
      </c>
      <c r="E39" s="12">
        <v>13.3</v>
      </c>
      <c r="F39" s="12">
        <v>10.3</v>
      </c>
      <c r="G39" s="12">
        <v>12.4</v>
      </c>
      <c r="H39" s="12">
        <v>10.9</v>
      </c>
      <c r="I39" s="12">
        <v>-1.5</v>
      </c>
      <c r="J39" s="13">
        <v>33</v>
      </c>
      <c r="K39" s="32"/>
      <c r="L39" s="9"/>
      <c r="M39" s="9"/>
      <c r="N39" s="9"/>
      <c r="O39" s="9"/>
    </row>
    <row r="40" spans="1:15" s="10" customFormat="1" ht="18" customHeight="1" x14ac:dyDescent="0.3">
      <c r="A40" s="11">
        <v>34</v>
      </c>
      <c r="B40" s="2" t="s">
        <v>52</v>
      </c>
      <c r="C40" s="12" t="s">
        <v>71</v>
      </c>
      <c r="D40" s="12" t="s">
        <v>71</v>
      </c>
      <c r="E40" s="12" t="s">
        <v>71</v>
      </c>
      <c r="F40" s="12" t="s">
        <v>71</v>
      </c>
      <c r="G40" s="12" t="s">
        <v>71</v>
      </c>
      <c r="H40" s="12" t="s">
        <v>71</v>
      </c>
      <c r="I40" s="12" t="s">
        <v>71</v>
      </c>
      <c r="J40" s="13">
        <v>34</v>
      </c>
      <c r="K40" s="32"/>
      <c r="L40" s="9"/>
      <c r="M40" s="9"/>
      <c r="N40" s="9"/>
      <c r="O40" s="9"/>
    </row>
    <row r="41" spans="1:15" s="10" customFormat="1" ht="18" customHeight="1" x14ac:dyDescent="0.3">
      <c r="A41" s="11">
        <v>35</v>
      </c>
      <c r="B41" s="2" t="s">
        <v>53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3">
        <v>35</v>
      </c>
      <c r="K41" s="32"/>
      <c r="L41" s="9"/>
      <c r="M41" s="9"/>
      <c r="N41" s="9"/>
      <c r="O41" s="9"/>
    </row>
    <row r="42" spans="1:15" s="10" customFormat="1" ht="18" customHeight="1" x14ac:dyDescent="0.3">
      <c r="A42" s="11">
        <v>36</v>
      </c>
      <c r="B42" s="5" t="s">
        <v>54</v>
      </c>
      <c r="C42" s="7">
        <v>46749</v>
      </c>
      <c r="D42" s="7">
        <v>47737.3</v>
      </c>
      <c r="E42" s="7">
        <v>50235.1</v>
      </c>
      <c r="F42" s="7">
        <v>50639.9</v>
      </c>
      <c r="G42" s="7">
        <v>53189.7</v>
      </c>
      <c r="H42" s="7">
        <v>51747.6</v>
      </c>
      <c r="I42" s="7">
        <v>-1442.1</v>
      </c>
      <c r="J42" s="13">
        <v>36</v>
      </c>
      <c r="K42" s="32"/>
      <c r="L42" s="9"/>
      <c r="M42" s="9"/>
      <c r="N42" s="9"/>
      <c r="O42" s="9"/>
    </row>
    <row r="43" spans="1:15" s="10" customFormat="1" ht="18" customHeight="1" x14ac:dyDescent="0.3">
      <c r="A43" s="11">
        <v>37</v>
      </c>
      <c r="B43" s="2" t="s">
        <v>68</v>
      </c>
      <c r="C43" s="12">
        <v>44196.4</v>
      </c>
      <c r="D43" s="12">
        <v>45611.5</v>
      </c>
      <c r="E43" s="12">
        <v>48166.8</v>
      </c>
      <c r="F43" s="12">
        <v>48626.9</v>
      </c>
      <c r="G43" s="12">
        <v>51222.1</v>
      </c>
      <c r="H43" s="12">
        <v>49551.5</v>
      </c>
      <c r="I43" s="12">
        <v>-1670.6</v>
      </c>
      <c r="J43" s="13">
        <v>37</v>
      </c>
      <c r="K43" s="32"/>
      <c r="L43" s="9"/>
      <c r="M43" s="9"/>
      <c r="N43" s="9"/>
      <c r="O43" s="9"/>
    </row>
    <row r="44" spans="1:15" s="10" customFormat="1" ht="18" customHeight="1" x14ac:dyDescent="0.3">
      <c r="A44" s="11">
        <v>38</v>
      </c>
      <c r="B44" s="2" t="s">
        <v>69</v>
      </c>
      <c r="C44" s="12">
        <v>2552.6999999999998</v>
      </c>
      <c r="D44" s="12">
        <v>2125.8000000000002</v>
      </c>
      <c r="E44" s="12">
        <v>2068.3000000000002</v>
      </c>
      <c r="F44" s="12">
        <v>2013</v>
      </c>
      <c r="G44" s="12">
        <v>1967.6</v>
      </c>
      <c r="H44" s="12">
        <v>2196.1</v>
      </c>
      <c r="I44" s="12">
        <v>228.5</v>
      </c>
      <c r="J44" s="13">
        <v>38</v>
      </c>
      <c r="K44" s="32"/>
      <c r="L44" s="9"/>
      <c r="M44" s="9"/>
      <c r="N44" s="9"/>
      <c r="O44" s="9"/>
    </row>
    <row r="45" spans="1:15" s="10" customFormat="1" ht="18" customHeight="1" x14ac:dyDescent="0.3">
      <c r="A45" s="11" t="s">
        <v>9</v>
      </c>
      <c r="B45" s="5" t="s">
        <v>10</v>
      </c>
      <c r="C45" s="12"/>
      <c r="D45" s="12"/>
      <c r="E45" s="12"/>
      <c r="F45" s="12"/>
      <c r="G45" s="12"/>
      <c r="H45" s="12"/>
      <c r="I45" s="12"/>
      <c r="J45" s="13" t="s">
        <v>9</v>
      </c>
      <c r="K45" s="32"/>
      <c r="L45" s="9"/>
      <c r="M45" s="9"/>
      <c r="N45" s="9"/>
      <c r="O45" s="9"/>
    </row>
    <row r="46" spans="1:15" s="10" customFormat="1" ht="18" customHeight="1" x14ac:dyDescent="0.3">
      <c r="A46" s="11">
        <v>39</v>
      </c>
      <c r="B46" s="2" t="s">
        <v>12</v>
      </c>
      <c r="C46" s="12">
        <v>11897.4</v>
      </c>
      <c r="D46" s="12">
        <v>12516</v>
      </c>
      <c r="E46" s="12">
        <v>13464.2</v>
      </c>
      <c r="F46" s="12">
        <v>13554.4</v>
      </c>
      <c r="G46" s="12">
        <v>14813</v>
      </c>
      <c r="H46" s="12">
        <v>14130.4</v>
      </c>
      <c r="I46" s="12">
        <v>-682.6</v>
      </c>
      <c r="J46" s="13">
        <v>39</v>
      </c>
      <c r="K46" s="32"/>
      <c r="L46" s="9"/>
      <c r="M46" s="9"/>
      <c r="N46" s="9"/>
      <c r="O46" s="9"/>
    </row>
    <row r="47" spans="1:15" s="10" customFormat="1" ht="18" customHeight="1" x14ac:dyDescent="0.3">
      <c r="A47" s="11">
        <v>40</v>
      </c>
      <c r="B47" s="2" t="s">
        <v>14</v>
      </c>
      <c r="C47" s="12">
        <v>10251.9</v>
      </c>
      <c r="D47" s="12">
        <v>10862.8</v>
      </c>
      <c r="E47" s="12">
        <v>11784.7</v>
      </c>
      <c r="F47" s="12">
        <v>11839.7</v>
      </c>
      <c r="G47" s="12">
        <v>13102.4</v>
      </c>
      <c r="H47" s="12">
        <v>12394.2</v>
      </c>
      <c r="I47" s="12">
        <v>-708.2</v>
      </c>
      <c r="J47" s="13">
        <v>40</v>
      </c>
      <c r="K47" s="32"/>
      <c r="L47" s="9"/>
      <c r="M47" s="9"/>
      <c r="N47" s="9"/>
      <c r="O47" s="9"/>
    </row>
    <row r="48" spans="1:15" s="10" customFormat="1" ht="18" customHeight="1" x14ac:dyDescent="0.3">
      <c r="A48" s="11">
        <v>41</v>
      </c>
      <c r="B48" s="2" t="s">
        <v>16</v>
      </c>
      <c r="C48" s="12">
        <v>1645.5</v>
      </c>
      <c r="D48" s="12">
        <v>1653.2</v>
      </c>
      <c r="E48" s="12">
        <v>1679.5</v>
      </c>
      <c r="F48" s="12">
        <v>1714.7</v>
      </c>
      <c r="G48" s="12">
        <v>1710.6</v>
      </c>
      <c r="H48" s="12">
        <v>1736.2</v>
      </c>
      <c r="I48" s="12">
        <v>25.6</v>
      </c>
      <c r="J48" s="13">
        <v>41</v>
      </c>
      <c r="K48" s="32"/>
      <c r="L48" s="9"/>
      <c r="M48" s="9"/>
      <c r="N48" s="9"/>
      <c r="O48" s="9"/>
    </row>
    <row r="49" spans="1:15" s="10" customFormat="1" ht="18" customHeight="1" x14ac:dyDescent="0.3">
      <c r="A49" s="11">
        <v>42</v>
      </c>
      <c r="B49" s="2" t="s">
        <v>18</v>
      </c>
      <c r="C49" s="12">
        <v>25171.9</v>
      </c>
      <c r="D49" s="12">
        <v>25801.200000000001</v>
      </c>
      <c r="E49" s="12">
        <v>27240.2</v>
      </c>
      <c r="F49" s="12">
        <v>27318.799999999999</v>
      </c>
      <c r="G49" s="12">
        <v>28480.1</v>
      </c>
      <c r="H49" s="12">
        <v>27211</v>
      </c>
      <c r="I49" s="12">
        <v>-1269.0999999999999</v>
      </c>
      <c r="J49" s="13">
        <v>42</v>
      </c>
      <c r="K49" s="32"/>
      <c r="L49" s="9"/>
      <c r="M49" s="9"/>
      <c r="N49" s="9"/>
      <c r="O49" s="9"/>
    </row>
    <row r="50" spans="1:15" s="10" customFormat="1" ht="18" customHeight="1" x14ac:dyDescent="0.3">
      <c r="A50" s="11">
        <v>43</v>
      </c>
      <c r="B50" s="2" t="s">
        <v>20</v>
      </c>
      <c r="C50" s="12">
        <v>11834.6</v>
      </c>
      <c r="D50" s="12">
        <v>12621.9</v>
      </c>
      <c r="E50" s="12">
        <v>13711.8</v>
      </c>
      <c r="F50" s="12">
        <v>13775.6</v>
      </c>
      <c r="G50" s="12">
        <v>14804.1</v>
      </c>
      <c r="H50" s="12">
        <v>13932</v>
      </c>
      <c r="I50" s="12">
        <v>-872.1</v>
      </c>
      <c r="J50" s="13">
        <v>43</v>
      </c>
      <c r="K50" s="32"/>
      <c r="L50" s="9"/>
      <c r="M50" s="9"/>
      <c r="N50" s="9"/>
      <c r="O50" s="9"/>
    </row>
    <row r="51" spans="1:15" s="10" customFormat="1" ht="18" customHeight="1" x14ac:dyDescent="0.3">
      <c r="A51" s="11">
        <v>44</v>
      </c>
      <c r="B51" s="2" t="s">
        <v>22</v>
      </c>
      <c r="C51" s="12">
        <v>13337.3</v>
      </c>
      <c r="D51" s="12">
        <v>13179.3</v>
      </c>
      <c r="E51" s="12">
        <v>13528.4</v>
      </c>
      <c r="F51" s="12">
        <v>13543.1</v>
      </c>
      <c r="G51" s="12">
        <v>13676</v>
      </c>
      <c r="H51" s="12">
        <v>13279</v>
      </c>
      <c r="I51" s="12">
        <v>-397.1</v>
      </c>
      <c r="J51" s="13">
        <v>44</v>
      </c>
      <c r="K51" s="32"/>
      <c r="L51" s="9"/>
      <c r="M51" s="9"/>
      <c r="N51" s="9"/>
      <c r="O51" s="9"/>
    </row>
    <row r="52" spans="1:15" s="10" customFormat="1" ht="18" customHeight="1" x14ac:dyDescent="0.3">
      <c r="A52" s="11">
        <v>45</v>
      </c>
      <c r="B52" s="2" t="s">
        <v>24</v>
      </c>
      <c r="C52" s="12">
        <v>1192.5</v>
      </c>
      <c r="D52" s="12">
        <v>1135.2</v>
      </c>
      <c r="E52" s="12">
        <v>1084.7</v>
      </c>
      <c r="F52" s="12">
        <v>1137.8</v>
      </c>
      <c r="G52" s="12">
        <v>1190.7</v>
      </c>
      <c r="H52" s="12">
        <v>1267.5</v>
      </c>
      <c r="I52" s="12">
        <v>76.7</v>
      </c>
      <c r="J52" s="13">
        <v>45</v>
      </c>
      <c r="K52" s="32"/>
      <c r="L52" s="9"/>
      <c r="M52" s="9"/>
      <c r="N52" s="9"/>
      <c r="O52" s="9"/>
    </row>
    <row r="53" spans="1:15" s="10" customFormat="1" ht="18" customHeight="1" x14ac:dyDescent="0.3">
      <c r="A53" s="11">
        <v>46</v>
      </c>
      <c r="B53" s="2" t="s">
        <v>55</v>
      </c>
      <c r="C53" s="12">
        <v>1027.3</v>
      </c>
      <c r="D53" s="12">
        <v>966.5</v>
      </c>
      <c r="E53" s="12">
        <v>926.7</v>
      </c>
      <c r="F53" s="12">
        <v>928.4</v>
      </c>
      <c r="G53" s="12">
        <v>987.4</v>
      </c>
      <c r="H53" s="12">
        <v>1008.4</v>
      </c>
      <c r="I53" s="12">
        <v>21</v>
      </c>
      <c r="J53" s="13">
        <v>46</v>
      </c>
      <c r="K53" s="32"/>
      <c r="L53" s="9"/>
      <c r="M53" s="9"/>
      <c r="N53" s="9"/>
      <c r="O53" s="9"/>
    </row>
    <row r="54" spans="1:15" s="10" customFormat="1" ht="18" customHeight="1" x14ac:dyDescent="0.3">
      <c r="A54" s="11">
        <v>47</v>
      </c>
      <c r="B54" s="2" t="s">
        <v>56</v>
      </c>
      <c r="C54" s="12">
        <v>165.2</v>
      </c>
      <c r="D54" s="12">
        <v>168.7</v>
      </c>
      <c r="E54" s="12">
        <v>158</v>
      </c>
      <c r="F54" s="12">
        <v>209.5</v>
      </c>
      <c r="G54" s="12">
        <v>203.3</v>
      </c>
      <c r="H54" s="12">
        <v>259.10000000000002</v>
      </c>
      <c r="I54" s="12">
        <v>55.7</v>
      </c>
      <c r="J54" s="13">
        <v>47</v>
      </c>
      <c r="K54" s="32"/>
      <c r="L54" s="9"/>
      <c r="M54" s="9"/>
      <c r="N54" s="9"/>
      <c r="O54" s="9"/>
    </row>
    <row r="55" spans="1:15" s="10" customFormat="1" ht="18" customHeight="1" x14ac:dyDescent="0.3">
      <c r="A55" s="11">
        <v>48</v>
      </c>
      <c r="B55" s="2" t="s">
        <v>26</v>
      </c>
      <c r="C55" s="12">
        <v>12144.8</v>
      </c>
      <c r="D55" s="12">
        <v>12044.1</v>
      </c>
      <c r="E55" s="12">
        <v>12443.7</v>
      </c>
      <c r="F55" s="12">
        <v>12405.3</v>
      </c>
      <c r="G55" s="12">
        <v>12485.3</v>
      </c>
      <c r="H55" s="12">
        <v>12011.5</v>
      </c>
      <c r="I55" s="12">
        <v>-473.8</v>
      </c>
      <c r="J55" s="13">
        <v>48</v>
      </c>
      <c r="K55" s="32"/>
      <c r="L55" s="9"/>
      <c r="M55" s="9"/>
      <c r="N55" s="9"/>
      <c r="O55" s="9"/>
    </row>
    <row r="56" spans="1:15" s="10" customFormat="1" ht="18" customHeight="1" x14ac:dyDescent="0.3">
      <c r="A56" s="11">
        <v>49</v>
      </c>
      <c r="B56" s="2" t="s">
        <v>57</v>
      </c>
      <c r="C56" s="12">
        <v>6264.3</v>
      </c>
      <c r="D56" s="12">
        <v>6329.4</v>
      </c>
      <c r="E56" s="12">
        <v>6592.1</v>
      </c>
      <c r="F56" s="12">
        <v>6642.5</v>
      </c>
      <c r="G56" s="12">
        <v>6760.3</v>
      </c>
      <c r="H56" s="12">
        <v>6605.2</v>
      </c>
      <c r="I56" s="12">
        <v>-155.1</v>
      </c>
      <c r="J56" s="13">
        <v>49</v>
      </c>
      <c r="K56" s="32"/>
      <c r="L56" s="9"/>
      <c r="M56" s="9"/>
      <c r="N56" s="9"/>
      <c r="O56" s="9"/>
    </row>
    <row r="57" spans="1:15" s="10" customFormat="1" ht="18" customHeight="1" x14ac:dyDescent="0.3">
      <c r="A57" s="11">
        <v>50</v>
      </c>
      <c r="B57" s="2" t="s">
        <v>58</v>
      </c>
      <c r="C57" s="12">
        <v>5880.6</v>
      </c>
      <c r="D57" s="12">
        <v>5714.7</v>
      </c>
      <c r="E57" s="12">
        <v>5851.6</v>
      </c>
      <c r="F57" s="12">
        <v>5762.8</v>
      </c>
      <c r="G57" s="12">
        <v>5725</v>
      </c>
      <c r="H57" s="12">
        <v>5406.3</v>
      </c>
      <c r="I57" s="12">
        <v>-318.7</v>
      </c>
      <c r="J57" s="13">
        <v>50</v>
      </c>
      <c r="K57" s="32"/>
      <c r="L57" s="9"/>
      <c r="M57" s="9"/>
      <c r="N57" s="9"/>
      <c r="O57" s="9"/>
    </row>
    <row r="58" spans="1:15" s="10" customFormat="1" ht="18" customHeight="1" x14ac:dyDescent="0.3">
      <c r="A58" s="11">
        <v>51</v>
      </c>
      <c r="B58" s="2" t="s">
        <v>59</v>
      </c>
      <c r="C58" s="12">
        <v>2552.6999999999998</v>
      </c>
      <c r="D58" s="12">
        <v>2125.8000000000002</v>
      </c>
      <c r="E58" s="12">
        <v>2068.3000000000002</v>
      </c>
      <c r="F58" s="12">
        <v>2013</v>
      </c>
      <c r="G58" s="12">
        <v>1967.6</v>
      </c>
      <c r="H58" s="12">
        <v>2196.1</v>
      </c>
      <c r="I58" s="12">
        <v>228.5</v>
      </c>
      <c r="J58" s="13">
        <v>51</v>
      </c>
      <c r="K58" s="32"/>
      <c r="L58" s="9"/>
      <c r="M58" s="9"/>
      <c r="N58" s="9"/>
      <c r="O58" s="9"/>
    </row>
    <row r="59" spans="1:15" s="10" customFormat="1" ht="18" customHeight="1" x14ac:dyDescent="0.3">
      <c r="A59" s="11">
        <v>52</v>
      </c>
      <c r="B59" s="2" t="s">
        <v>30</v>
      </c>
      <c r="C59" s="12">
        <v>2501.1999999999998</v>
      </c>
      <c r="D59" s="12">
        <v>2069.3000000000002</v>
      </c>
      <c r="E59" s="12">
        <v>2005.5</v>
      </c>
      <c r="F59" s="12">
        <v>1937.5</v>
      </c>
      <c r="G59" s="12">
        <v>1902.5</v>
      </c>
      <c r="H59" s="12">
        <v>2092.8000000000002</v>
      </c>
      <c r="I59" s="12">
        <v>190.2</v>
      </c>
      <c r="J59" s="13">
        <v>52</v>
      </c>
      <c r="K59" s="32"/>
      <c r="L59" s="9"/>
      <c r="M59" s="9"/>
      <c r="N59" s="9"/>
      <c r="O59" s="9"/>
    </row>
    <row r="60" spans="1:15" s="10" customFormat="1" ht="18" customHeight="1" x14ac:dyDescent="0.3">
      <c r="A60" s="11">
        <v>53</v>
      </c>
      <c r="B60" s="2" t="s">
        <v>32</v>
      </c>
      <c r="C60" s="12">
        <v>1902.5</v>
      </c>
      <c r="D60" s="12">
        <v>1500.5</v>
      </c>
      <c r="E60" s="12">
        <v>1480</v>
      </c>
      <c r="F60" s="12">
        <v>1388.3</v>
      </c>
      <c r="G60" s="12">
        <v>1337.2</v>
      </c>
      <c r="H60" s="12">
        <v>1415.6</v>
      </c>
      <c r="I60" s="12">
        <v>78.3</v>
      </c>
      <c r="J60" s="13">
        <v>53</v>
      </c>
      <c r="K60" s="32"/>
      <c r="L60" s="9"/>
      <c r="M60" s="9"/>
      <c r="N60" s="9"/>
      <c r="O60" s="9"/>
    </row>
    <row r="61" spans="1:15" s="10" customFormat="1" ht="18" customHeight="1" x14ac:dyDescent="0.3">
      <c r="A61" s="11">
        <v>54</v>
      </c>
      <c r="B61" s="2" t="s">
        <v>34</v>
      </c>
      <c r="C61" s="12">
        <v>386.3</v>
      </c>
      <c r="D61" s="12">
        <v>340.5</v>
      </c>
      <c r="E61" s="12">
        <v>281.39999999999998</v>
      </c>
      <c r="F61" s="12">
        <v>287.2</v>
      </c>
      <c r="G61" s="12">
        <v>304</v>
      </c>
      <c r="H61" s="12">
        <v>380.2</v>
      </c>
      <c r="I61" s="12">
        <v>76.2</v>
      </c>
      <c r="J61" s="13">
        <v>54</v>
      </c>
      <c r="K61" s="32"/>
      <c r="L61" s="9"/>
      <c r="M61" s="9"/>
      <c r="N61" s="9"/>
      <c r="O61" s="9"/>
    </row>
    <row r="62" spans="1:15" s="10" customFormat="1" ht="18" customHeight="1" x14ac:dyDescent="0.3">
      <c r="A62" s="11">
        <v>55</v>
      </c>
      <c r="B62" s="2" t="s">
        <v>36</v>
      </c>
      <c r="C62" s="12">
        <v>212.4</v>
      </c>
      <c r="D62" s="12">
        <v>228.3</v>
      </c>
      <c r="E62" s="12">
        <v>244</v>
      </c>
      <c r="F62" s="12">
        <v>262</v>
      </c>
      <c r="G62" s="12">
        <v>261.3</v>
      </c>
      <c r="H62" s="12">
        <v>297</v>
      </c>
      <c r="I62" s="12">
        <v>35.700000000000003</v>
      </c>
      <c r="J62" s="13">
        <v>55</v>
      </c>
      <c r="K62" s="32"/>
      <c r="L62" s="9"/>
      <c r="M62" s="9"/>
      <c r="N62" s="9"/>
      <c r="O62" s="9"/>
    </row>
    <row r="63" spans="1:15" s="10" customFormat="1" ht="18" customHeight="1" x14ac:dyDescent="0.3">
      <c r="A63" s="11">
        <v>56</v>
      </c>
      <c r="B63" s="2" t="s">
        <v>38</v>
      </c>
      <c r="C63" s="12">
        <v>51.5</v>
      </c>
      <c r="D63" s="12">
        <v>56.6</v>
      </c>
      <c r="E63" s="12">
        <v>62.8</v>
      </c>
      <c r="F63" s="12">
        <v>75.5</v>
      </c>
      <c r="G63" s="12">
        <v>65.099999999999994</v>
      </c>
      <c r="H63" s="12">
        <v>103.3</v>
      </c>
      <c r="I63" s="12">
        <v>38.299999999999997</v>
      </c>
      <c r="J63" s="13">
        <v>56</v>
      </c>
      <c r="K63" s="32"/>
      <c r="L63" s="9"/>
      <c r="M63" s="9"/>
      <c r="N63" s="9"/>
      <c r="O63" s="9"/>
    </row>
    <row r="64" spans="1:15" s="10" customFormat="1" ht="18" customHeight="1" x14ac:dyDescent="0.3">
      <c r="A64" s="11">
        <v>57</v>
      </c>
      <c r="B64" s="2" t="s">
        <v>40</v>
      </c>
      <c r="C64" s="12">
        <v>7127.1</v>
      </c>
      <c r="D64" s="12">
        <v>7294.3</v>
      </c>
      <c r="E64" s="12">
        <v>7462.4</v>
      </c>
      <c r="F64" s="12">
        <v>7753.8</v>
      </c>
      <c r="G64" s="12">
        <v>7929</v>
      </c>
      <c r="H64" s="12">
        <v>8210.1</v>
      </c>
      <c r="I64" s="12">
        <v>281.10000000000002</v>
      </c>
      <c r="J64" s="13">
        <v>57</v>
      </c>
      <c r="K64" s="32"/>
      <c r="L64" s="9"/>
      <c r="M64" s="9"/>
      <c r="N64" s="9"/>
      <c r="O64" s="9"/>
    </row>
    <row r="65" spans="1:15" s="10" customFormat="1" ht="18" customHeight="1" x14ac:dyDescent="0.3">
      <c r="A65" s="11">
        <v>58</v>
      </c>
      <c r="B65" s="2" t="s">
        <v>64</v>
      </c>
      <c r="C65" s="12" t="s">
        <v>72</v>
      </c>
      <c r="D65" s="12" t="s">
        <v>72</v>
      </c>
      <c r="E65" s="12" t="s">
        <v>72</v>
      </c>
      <c r="F65" s="12" t="s">
        <v>72</v>
      </c>
      <c r="G65" s="12" t="s">
        <v>72</v>
      </c>
      <c r="H65" s="12" t="s">
        <v>72</v>
      </c>
      <c r="I65" s="12" t="s">
        <v>72</v>
      </c>
      <c r="J65" s="13">
        <v>58</v>
      </c>
      <c r="K65" s="32"/>
      <c r="L65" s="9"/>
      <c r="M65" s="9"/>
      <c r="N65" s="9"/>
      <c r="O65" s="9"/>
    </row>
    <row r="66" spans="1:15" s="10" customFormat="1" ht="18" customHeight="1" x14ac:dyDescent="0.3">
      <c r="A66" s="11">
        <v>59</v>
      </c>
      <c r="B66" s="2" t="s">
        <v>41</v>
      </c>
      <c r="C66" s="12">
        <v>3819.5</v>
      </c>
      <c r="D66" s="12">
        <v>3909.8</v>
      </c>
      <c r="E66" s="12">
        <v>3973.2</v>
      </c>
      <c r="F66" s="12">
        <v>4143.6000000000004</v>
      </c>
      <c r="G66" s="12">
        <v>4129</v>
      </c>
      <c r="H66" s="12">
        <v>4261.8</v>
      </c>
      <c r="I66" s="12">
        <v>132.80000000000001</v>
      </c>
      <c r="J66" s="13">
        <v>59</v>
      </c>
      <c r="K66" s="32"/>
      <c r="L66" s="9"/>
      <c r="M66" s="9"/>
      <c r="N66" s="9"/>
      <c r="O66" s="9"/>
    </row>
    <row r="67" spans="1:15" s="10" customFormat="1" ht="18" customHeight="1" x14ac:dyDescent="0.3">
      <c r="A67" s="11">
        <v>60</v>
      </c>
      <c r="B67" s="2" t="s">
        <v>42</v>
      </c>
      <c r="C67" s="12">
        <v>3040.5</v>
      </c>
      <c r="D67" s="12">
        <v>3113.5</v>
      </c>
      <c r="E67" s="12">
        <v>3214.8</v>
      </c>
      <c r="F67" s="12">
        <v>3222.1</v>
      </c>
      <c r="G67" s="12">
        <v>3403.4</v>
      </c>
      <c r="H67" s="12">
        <v>3551.9</v>
      </c>
      <c r="I67" s="12">
        <v>148.4</v>
      </c>
      <c r="J67" s="13">
        <v>60</v>
      </c>
      <c r="K67" s="32"/>
      <c r="L67" s="9"/>
      <c r="M67" s="9"/>
      <c r="N67" s="9"/>
      <c r="O67" s="9"/>
    </row>
    <row r="68" spans="1:15" s="10" customFormat="1" ht="18" customHeight="1" x14ac:dyDescent="0.3">
      <c r="A68" s="11">
        <v>61</v>
      </c>
      <c r="B68" s="2" t="s">
        <v>43</v>
      </c>
      <c r="C68" s="12" t="s">
        <v>72</v>
      </c>
      <c r="D68" s="12" t="s">
        <v>72</v>
      </c>
      <c r="E68" s="12" t="s">
        <v>72</v>
      </c>
      <c r="F68" s="12" t="s">
        <v>72</v>
      </c>
      <c r="G68" s="12" t="s">
        <v>72</v>
      </c>
      <c r="H68" s="12" t="s">
        <v>72</v>
      </c>
      <c r="I68" s="12" t="s">
        <v>72</v>
      </c>
      <c r="J68" s="13">
        <v>61</v>
      </c>
      <c r="K68" s="32"/>
      <c r="L68" s="9"/>
      <c r="M68" s="9"/>
      <c r="N68" s="9"/>
      <c r="O68" s="9"/>
    </row>
    <row r="69" spans="1:15" s="10" customFormat="1" ht="18" customHeight="1" x14ac:dyDescent="0.3">
      <c r="A69" s="11">
        <v>62</v>
      </c>
      <c r="B69" s="2" t="s">
        <v>44</v>
      </c>
      <c r="C69" s="12">
        <v>216.2</v>
      </c>
      <c r="D69" s="12">
        <v>221</v>
      </c>
      <c r="E69" s="12">
        <v>224</v>
      </c>
      <c r="F69" s="12">
        <v>226.2</v>
      </c>
      <c r="G69" s="12">
        <v>235.8</v>
      </c>
      <c r="H69" s="12">
        <v>237.6</v>
      </c>
      <c r="I69" s="12">
        <v>1.8</v>
      </c>
      <c r="J69" s="13">
        <v>62</v>
      </c>
      <c r="K69" s="32"/>
      <c r="L69" s="9"/>
      <c r="M69" s="9"/>
      <c r="N69" s="9"/>
      <c r="O69" s="9"/>
    </row>
    <row r="70" spans="1:15" s="10" customFormat="1" ht="18" customHeight="1" x14ac:dyDescent="0.3">
      <c r="A70" s="14">
        <v>63</v>
      </c>
      <c r="B70" s="15" t="s">
        <v>60</v>
      </c>
      <c r="C70" s="16">
        <v>50.9</v>
      </c>
      <c r="D70" s="16">
        <v>50.1</v>
      </c>
      <c r="E70" s="16">
        <v>50.4</v>
      </c>
      <c r="F70" s="16">
        <v>161.80000000000001</v>
      </c>
      <c r="G70" s="16">
        <v>160.80000000000001</v>
      </c>
      <c r="H70" s="16">
        <v>158.80000000000001</v>
      </c>
      <c r="I70" s="16">
        <v>-2</v>
      </c>
      <c r="J70" s="17">
        <v>63</v>
      </c>
      <c r="K70" s="32"/>
      <c r="L70" s="9"/>
      <c r="M70" s="9"/>
      <c r="N70" s="9"/>
      <c r="O70" s="9"/>
    </row>
    <row r="71" spans="1:15" s="22" customFormat="1" ht="18" customHeight="1" x14ac:dyDescent="0.3">
      <c r="A71" s="18" t="s">
        <v>83</v>
      </c>
      <c r="B71" s="18"/>
      <c r="C71" s="19"/>
      <c r="D71" s="19"/>
      <c r="E71" s="19"/>
      <c r="F71" s="19"/>
      <c r="G71" s="19"/>
      <c r="H71" s="19"/>
      <c r="I71" s="19"/>
      <c r="J71" s="19"/>
      <c r="K71" s="20"/>
    </row>
    <row r="72" spans="1:15" s="22" customFormat="1" ht="18" customHeight="1" x14ac:dyDescent="0.3">
      <c r="A72" s="18" t="s">
        <v>76</v>
      </c>
      <c r="B72" s="21"/>
      <c r="C72" s="21"/>
      <c r="D72" s="21"/>
      <c r="E72" s="21"/>
      <c r="F72" s="21"/>
      <c r="G72" s="21"/>
      <c r="H72" s="21"/>
      <c r="I72" s="21"/>
      <c r="J72" s="21"/>
    </row>
  </sheetData>
  <mergeCells count="8">
    <mergeCell ref="J4:J5"/>
    <mergeCell ref="A2:J2"/>
    <mergeCell ref="A3:J3"/>
    <mergeCell ref="I1:J1"/>
    <mergeCell ref="A4:A5"/>
    <mergeCell ref="B4:B5"/>
    <mergeCell ref="I4:I5"/>
    <mergeCell ref="D4:G4"/>
  </mergeCells>
  <conditionalFormatting sqref="C6:F6">
    <cfRule type="expression" dxfId="32" priority="31" stopIfTrue="1">
      <formula>MOD(ROW(),2)=0</formula>
    </cfRule>
  </conditionalFormatting>
  <conditionalFormatting sqref="C7:C64 I7:I64 I66:I67 C66:C67 C69:C70 I69:I70">
    <cfRule type="expression" dxfId="31" priority="29" stopIfTrue="1">
      <formula>MOD(ROW(),2)=0</formula>
    </cfRule>
  </conditionalFormatting>
  <conditionalFormatting sqref="D7:F64 D66:F67 D69:F70">
    <cfRule type="expression" dxfId="30" priority="28" stopIfTrue="1">
      <formula>MOD(ROW(),2)=0</formula>
    </cfRule>
  </conditionalFormatting>
  <conditionalFormatting sqref="I6">
    <cfRule type="expression" dxfId="29" priority="27" stopIfTrue="1">
      <formula>MOD(ROW(),2)=0</formula>
    </cfRule>
  </conditionalFormatting>
  <conditionalFormatting sqref="A6:B27">
    <cfRule type="expression" dxfId="28" priority="24" stopIfTrue="1">
      <formula>MOD(ROW(),2)=0</formula>
    </cfRule>
  </conditionalFormatting>
  <conditionalFormatting sqref="A28:B70">
    <cfRule type="expression" dxfId="27" priority="23">
      <formula>MOD(ROW(),2)=0</formula>
    </cfRule>
  </conditionalFormatting>
  <conditionalFormatting sqref="J6:J27">
    <cfRule type="expression" dxfId="26" priority="22" stopIfTrue="1">
      <formula>MOD(ROW(),2)=0</formula>
    </cfRule>
  </conditionalFormatting>
  <conditionalFormatting sqref="J28:J70">
    <cfRule type="expression" dxfId="25" priority="21">
      <formula>MOD(ROW(),2)=0</formula>
    </cfRule>
  </conditionalFormatting>
  <conditionalFormatting sqref="C65 I65">
    <cfRule type="expression" dxfId="24" priority="18" stopIfTrue="1">
      <formula>MOD(ROW(),2)=0</formula>
    </cfRule>
  </conditionalFormatting>
  <conditionalFormatting sqref="D65:F65">
    <cfRule type="expression" dxfId="23" priority="17" stopIfTrue="1">
      <formula>MOD(ROW(),2)=0</formula>
    </cfRule>
  </conditionalFormatting>
  <conditionalFormatting sqref="C68 I68">
    <cfRule type="expression" dxfId="22" priority="14" stopIfTrue="1">
      <formula>MOD(ROW(),2)=0</formula>
    </cfRule>
  </conditionalFormatting>
  <conditionalFormatting sqref="D68:F68">
    <cfRule type="expression" dxfId="21" priority="13" stopIfTrue="1">
      <formula>MOD(ROW(),2)=0</formula>
    </cfRule>
  </conditionalFormatting>
  <conditionalFormatting sqref="G7:G64 G66:G67 G69:G70">
    <cfRule type="expression" dxfId="20" priority="12" stopIfTrue="1">
      <formula>MOD(ROW(),2)=0</formula>
    </cfRule>
  </conditionalFormatting>
  <conditionalFormatting sqref="G6">
    <cfRule type="expression" dxfId="19" priority="11" stopIfTrue="1">
      <formula>MOD(ROW(),2)=0</formula>
    </cfRule>
  </conditionalFormatting>
  <conditionalFormatting sqref="G65">
    <cfRule type="expression" dxfId="18" priority="10" stopIfTrue="1">
      <formula>MOD(ROW(),2)=0</formula>
    </cfRule>
  </conditionalFormatting>
  <conditionalFormatting sqref="G68">
    <cfRule type="expression" dxfId="17" priority="9" stopIfTrue="1">
      <formula>MOD(ROW(),2)=0</formula>
    </cfRule>
  </conditionalFormatting>
  <conditionalFormatting sqref="H68">
    <cfRule type="expression" dxfId="16" priority="1" stopIfTrue="1">
      <formula>MOD(ROW(),2)=0</formula>
    </cfRule>
  </conditionalFormatting>
  <conditionalFormatting sqref="H7:H64 H66:H67 H69:H70">
    <cfRule type="expression" dxfId="15" priority="4" stopIfTrue="1">
      <formula>MOD(ROW(),2)=0</formula>
    </cfRule>
  </conditionalFormatting>
  <conditionalFormatting sqref="H6">
    <cfRule type="expression" dxfId="14" priority="3" stopIfTrue="1">
      <formula>MOD(ROW(),2)=0</formula>
    </cfRule>
  </conditionalFormatting>
  <conditionalFormatting sqref="H65">
    <cfRule type="expression" dxfId="13" priority="2" stopIfTrue="1">
      <formula>MOD(ROW(),2)=0</formula>
    </cfRule>
  </conditionalFormatting>
  <printOptions horizontalCentered="1"/>
  <pageMargins left="0.25" right="0.25" top="0.5" bottom="0.25" header="0" footer="0"/>
  <pageSetup scale="57" orientation="portrait" r:id="rId1"/>
  <customProperties>
    <customPr name="SourceTable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16AFC-D609-4F2B-AC38-844126AC8317}">
  <dimension ref="A1:AF65"/>
  <sheetViews>
    <sheetView zoomScale="90" zoomScaleNormal="90" workbookViewId="0"/>
  </sheetViews>
  <sheetFormatPr defaultColWidth="8.85546875" defaultRowHeight="16.5" x14ac:dyDescent="0.3"/>
  <cols>
    <col min="1" max="1" width="4.5703125" style="1" customWidth="1"/>
    <col min="2" max="2" width="56.28515625" style="2" customWidth="1"/>
    <col min="3" max="17" width="9.7109375" style="2" customWidth="1"/>
    <col min="18" max="221" width="8.85546875" style="2"/>
    <col min="222" max="222" width="6.42578125" style="2" customWidth="1"/>
    <col min="223" max="223" width="85.28515625" style="2" customWidth="1"/>
    <col min="224" max="231" width="12.5703125" style="2" customWidth="1"/>
    <col min="232" max="477" width="8.85546875" style="2"/>
    <col min="478" max="478" width="6.42578125" style="2" customWidth="1"/>
    <col min="479" max="479" width="85.28515625" style="2" customWidth="1"/>
    <col min="480" max="487" width="12.5703125" style="2" customWidth="1"/>
    <col min="488" max="733" width="8.85546875" style="2"/>
    <col min="734" max="734" width="6.42578125" style="2" customWidth="1"/>
    <col min="735" max="735" width="85.28515625" style="2" customWidth="1"/>
    <col min="736" max="743" width="12.5703125" style="2" customWidth="1"/>
    <col min="744" max="989" width="8.85546875" style="2"/>
    <col min="990" max="990" width="6.42578125" style="2" customWidth="1"/>
    <col min="991" max="991" width="85.28515625" style="2" customWidth="1"/>
    <col min="992" max="999" width="12.5703125" style="2" customWidth="1"/>
    <col min="1000" max="1245" width="8.85546875" style="2"/>
    <col min="1246" max="1246" width="6.42578125" style="2" customWidth="1"/>
    <col min="1247" max="1247" width="85.28515625" style="2" customWidth="1"/>
    <col min="1248" max="1255" width="12.5703125" style="2" customWidth="1"/>
    <col min="1256" max="1501" width="8.85546875" style="2"/>
    <col min="1502" max="1502" width="6.42578125" style="2" customWidth="1"/>
    <col min="1503" max="1503" width="85.28515625" style="2" customWidth="1"/>
    <col min="1504" max="1511" width="12.5703125" style="2" customWidth="1"/>
    <col min="1512" max="1757" width="8.85546875" style="2"/>
    <col min="1758" max="1758" width="6.42578125" style="2" customWidth="1"/>
    <col min="1759" max="1759" width="85.28515625" style="2" customWidth="1"/>
    <col min="1760" max="1767" width="12.5703125" style="2" customWidth="1"/>
    <col min="1768" max="2013" width="8.85546875" style="2"/>
    <col min="2014" max="2014" width="6.42578125" style="2" customWidth="1"/>
    <col min="2015" max="2015" width="85.28515625" style="2" customWidth="1"/>
    <col min="2016" max="2023" width="12.5703125" style="2" customWidth="1"/>
    <col min="2024" max="2269" width="8.85546875" style="2"/>
    <col min="2270" max="2270" width="6.42578125" style="2" customWidth="1"/>
    <col min="2271" max="2271" width="85.28515625" style="2" customWidth="1"/>
    <col min="2272" max="2279" width="12.5703125" style="2" customWidth="1"/>
    <col min="2280" max="2525" width="8.85546875" style="2"/>
    <col min="2526" max="2526" width="6.42578125" style="2" customWidth="1"/>
    <col min="2527" max="2527" width="85.28515625" style="2" customWidth="1"/>
    <col min="2528" max="2535" width="12.5703125" style="2" customWidth="1"/>
    <col min="2536" max="2781" width="8.85546875" style="2"/>
    <col min="2782" max="2782" width="6.42578125" style="2" customWidth="1"/>
    <col min="2783" max="2783" width="85.28515625" style="2" customWidth="1"/>
    <col min="2784" max="2791" width="12.5703125" style="2" customWidth="1"/>
    <col min="2792" max="3037" width="8.85546875" style="2"/>
    <col min="3038" max="3038" width="6.42578125" style="2" customWidth="1"/>
    <col min="3039" max="3039" width="85.28515625" style="2" customWidth="1"/>
    <col min="3040" max="3047" width="12.5703125" style="2" customWidth="1"/>
    <col min="3048" max="3293" width="8.85546875" style="2"/>
    <col min="3294" max="3294" width="6.42578125" style="2" customWidth="1"/>
    <col min="3295" max="3295" width="85.28515625" style="2" customWidth="1"/>
    <col min="3296" max="3303" width="12.5703125" style="2" customWidth="1"/>
    <col min="3304" max="3549" width="8.85546875" style="2"/>
    <col min="3550" max="3550" width="6.42578125" style="2" customWidth="1"/>
    <col min="3551" max="3551" width="85.28515625" style="2" customWidth="1"/>
    <col min="3552" max="3559" width="12.5703125" style="2" customWidth="1"/>
    <col min="3560" max="3805" width="8.85546875" style="2"/>
    <col min="3806" max="3806" width="6.42578125" style="2" customWidth="1"/>
    <col min="3807" max="3807" width="85.28515625" style="2" customWidth="1"/>
    <col min="3808" max="3815" width="12.5703125" style="2" customWidth="1"/>
    <col min="3816" max="4061" width="8.85546875" style="2"/>
    <col min="4062" max="4062" width="6.42578125" style="2" customWidth="1"/>
    <col min="4063" max="4063" width="85.28515625" style="2" customWidth="1"/>
    <col min="4064" max="4071" width="12.5703125" style="2" customWidth="1"/>
    <col min="4072" max="4317" width="8.85546875" style="2"/>
    <col min="4318" max="4318" width="6.42578125" style="2" customWidth="1"/>
    <col min="4319" max="4319" width="85.28515625" style="2" customWidth="1"/>
    <col min="4320" max="4327" width="12.5703125" style="2" customWidth="1"/>
    <col min="4328" max="4573" width="8.85546875" style="2"/>
    <col min="4574" max="4574" width="6.42578125" style="2" customWidth="1"/>
    <col min="4575" max="4575" width="85.28515625" style="2" customWidth="1"/>
    <col min="4576" max="4583" width="12.5703125" style="2" customWidth="1"/>
    <col min="4584" max="4829" width="8.85546875" style="2"/>
    <col min="4830" max="4830" width="6.42578125" style="2" customWidth="1"/>
    <col min="4831" max="4831" width="85.28515625" style="2" customWidth="1"/>
    <col min="4832" max="4839" width="12.5703125" style="2" customWidth="1"/>
    <col min="4840" max="5085" width="8.85546875" style="2"/>
    <col min="5086" max="5086" width="6.42578125" style="2" customWidth="1"/>
    <col min="5087" max="5087" width="85.28515625" style="2" customWidth="1"/>
    <col min="5088" max="5095" width="12.5703125" style="2" customWidth="1"/>
    <col min="5096" max="5341" width="8.85546875" style="2"/>
    <col min="5342" max="5342" width="6.42578125" style="2" customWidth="1"/>
    <col min="5343" max="5343" width="85.28515625" style="2" customWidth="1"/>
    <col min="5344" max="5351" width="12.5703125" style="2" customWidth="1"/>
    <col min="5352" max="5597" width="8.85546875" style="2"/>
    <col min="5598" max="5598" width="6.42578125" style="2" customWidth="1"/>
    <col min="5599" max="5599" width="85.28515625" style="2" customWidth="1"/>
    <col min="5600" max="5607" width="12.5703125" style="2" customWidth="1"/>
    <col min="5608" max="5853" width="8.85546875" style="2"/>
    <col min="5854" max="5854" width="6.42578125" style="2" customWidth="1"/>
    <col min="5855" max="5855" width="85.28515625" style="2" customWidth="1"/>
    <col min="5856" max="5863" width="12.5703125" style="2" customWidth="1"/>
    <col min="5864" max="6109" width="8.85546875" style="2"/>
    <col min="6110" max="6110" width="6.42578125" style="2" customWidth="1"/>
    <col min="6111" max="6111" width="85.28515625" style="2" customWidth="1"/>
    <col min="6112" max="6119" width="12.5703125" style="2" customWidth="1"/>
    <col min="6120" max="6365" width="8.85546875" style="2"/>
    <col min="6366" max="6366" width="6.42578125" style="2" customWidth="1"/>
    <col min="6367" max="6367" width="85.28515625" style="2" customWidth="1"/>
    <col min="6368" max="6375" width="12.5703125" style="2" customWidth="1"/>
    <col min="6376" max="6621" width="8.85546875" style="2"/>
    <col min="6622" max="6622" width="6.42578125" style="2" customWidth="1"/>
    <col min="6623" max="6623" width="85.28515625" style="2" customWidth="1"/>
    <col min="6624" max="6631" width="12.5703125" style="2" customWidth="1"/>
    <col min="6632" max="6877" width="8.85546875" style="2"/>
    <col min="6878" max="6878" width="6.42578125" style="2" customWidth="1"/>
    <col min="6879" max="6879" width="85.28515625" style="2" customWidth="1"/>
    <col min="6880" max="6887" width="12.5703125" style="2" customWidth="1"/>
    <col min="6888" max="7133" width="8.85546875" style="2"/>
    <col min="7134" max="7134" width="6.42578125" style="2" customWidth="1"/>
    <col min="7135" max="7135" width="85.28515625" style="2" customWidth="1"/>
    <col min="7136" max="7143" width="12.5703125" style="2" customWidth="1"/>
    <col min="7144" max="7389" width="8.85546875" style="2"/>
    <col min="7390" max="7390" width="6.42578125" style="2" customWidth="1"/>
    <col min="7391" max="7391" width="85.28515625" style="2" customWidth="1"/>
    <col min="7392" max="7399" width="12.5703125" style="2" customWidth="1"/>
    <col min="7400" max="7645" width="8.85546875" style="2"/>
    <col min="7646" max="7646" width="6.42578125" style="2" customWidth="1"/>
    <col min="7647" max="7647" width="85.28515625" style="2" customWidth="1"/>
    <col min="7648" max="7655" width="12.5703125" style="2" customWidth="1"/>
    <col min="7656" max="7901" width="8.85546875" style="2"/>
    <col min="7902" max="7902" width="6.42578125" style="2" customWidth="1"/>
    <col min="7903" max="7903" width="85.28515625" style="2" customWidth="1"/>
    <col min="7904" max="7911" width="12.5703125" style="2" customWidth="1"/>
    <col min="7912" max="8157" width="8.85546875" style="2"/>
    <col min="8158" max="8158" width="6.42578125" style="2" customWidth="1"/>
    <col min="8159" max="8159" width="85.28515625" style="2" customWidth="1"/>
    <col min="8160" max="8167" width="12.5703125" style="2" customWidth="1"/>
    <col min="8168" max="8413" width="8.85546875" style="2"/>
    <col min="8414" max="8414" width="6.42578125" style="2" customWidth="1"/>
    <col min="8415" max="8415" width="85.28515625" style="2" customWidth="1"/>
    <col min="8416" max="8423" width="12.5703125" style="2" customWidth="1"/>
    <col min="8424" max="8669" width="8.85546875" style="2"/>
    <col min="8670" max="8670" width="6.42578125" style="2" customWidth="1"/>
    <col min="8671" max="8671" width="85.28515625" style="2" customWidth="1"/>
    <col min="8672" max="8679" width="12.5703125" style="2" customWidth="1"/>
    <col min="8680" max="8925" width="8.85546875" style="2"/>
    <col min="8926" max="8926" width="6.42578125" style="2" customWidth="1"/>
    <col min="8927" max="8927" width="85.28515625" style="2" customWidth="1"/>
    <col min="8928" max="8935" width="12.5703125" style="2" customWidth="1"/>
    <col min="8936" max="9181" width="8.85546875" style="2"/>
    <col min="9182" max="9182" width="6.42578125" style="2" customWidth="1"/>
    <col min="9183" max="9183" width="85.28515625" style="2" customWidth="1"/>
    <col min="9184" max="9191" width="12.5703125" style="2" customWidth="1"/>
    <col min="9192" max="9437" width="8.85546875" style="2"/>
    <col min="9438" max="9438" width="6.42578125" style="2" customWidth="1"/>
    <col min="9439" max="9439" width="85.28515625" style="2" customWidth="1"/>
    <col min="9440" max="9447" width="12.5703125" style="2" customWidth="1"/>
    <col min="9448" max="9693" width="8.85546875" style="2"/>
    <col min="9694" max="9694" width="6.42578125" style="2" customWidth="1"/>
    <col min="9695" max="9695" width="85.28515625" style="2" customWidth="1"/>
    <col min="9696" max="9703" width="12.5703125" style="2" customWidth="1"/>
    <col min="9704" max="9949" width="8.85546875" style="2"/>
    <col min="9950" max="9950" width="6.42578125" style="2" customWidth="1"/>
    <col min="9951" max="9951" width="85.28515625" style="2" customWidth="1"/>
    <col min="9952" max="9959" width="12.5703125" style="2" customWidth="1"/>
    <col min="9960" max="10205" width="8.85546875" style="2"/>
    <col min="10206" max="10206" width="6.42578125" style="2" customWidth="1"/>
    <col min="10207" max="10207" width="85.28515625" style="2" customWidth="1"/>
    <col min="10208" max="10215" width="12.5703125" style="2" customWidth="1"/>
    <col min="10216" max="10461" width="8.85546875" style="2"/>
    <col min="10462" max="10462" width="6.42578125" style="2" customWidth="1"/>
    <col min="10463" max="10463" width="85.28515625" style="2" customWidth="1"/>
    <col min="10464" max="10471" width="12.5703125" style="2" customWidth="1"/>
    <col min="10472" max="10717" width="8.85546875" style="2"/>
    <col min="10718" max="10718" width="6.42578125" style="2" customWidth="1"/>
    <col min="10719" max="10719" width="85.28515625" style="2" customWidth="1"/>
    <col min="10720" max="10727" width="12.5703125" style="2" customWidth="1"/>
    <col min="10728" max="10973" width="8.85546875" style="2"/>
    <col min="10974" max="10974" width="6.42578125" style="2" customWidth="1"/>
    <col min="10975" max="10975" width="85.28515625" style="2" customWidth="1"/>
    <col min="10976" max="10983" width="12.5703125" style="2" customWidth="1"/>
    <col min="10984" max="11229" width="8.85546875" style="2"/>
    <col min="11230" max="11230" width="6.42578125" style="2" customWidth="1"/>
    <col min="11231" max="11231" width="85.28515625" style="2" customWidth="1"/>
    <col min="11232" max="11239" width="12.5703125" style="2" customWidth="1"/>
    <col min="11240" max="11485" width="8.85546875" style="2"/>
    <col min="11486" max="11486" width="6.42578125" style="2" customWidth="1"/>
    <col min="11487" max="11487" width="85.28515625" style="2" customWidth="1"/>
    <col min="11488" max="11495" width="12.5703125" style="2" customWidth="1"/>
    <col min="11496" max="11741" width="8.85546875" style="2"/>
    <col min="11742" max="11742" width="6.42578125" style="2" customWidth="1"/>
    <col min="11743" max="11743" width="85.28515625" style="2" customWidth="1"/>
    <col min="11744" max="11751" width="12.5703125" style="2" customWidth="1"/>
    <col min="11752" max="11997" width="8.85546875" style="2"/>
    <col min="11998" max="11998" width="6.42578125" style="2" customWidth="1"/>
    <col min="11999" max="11999" width="85.28515625" style="2" customWidth="1"/>
    <col min="12000" max="12007" width="12.5703125" style="2" customWidth="1"/>
    <col min="12008" max="12253" width="8.85546875" style="2"/>
    <col min="12254" max="12254" width="6.42578125" style="2" customWidth="1"/>
    <col min="12255" max="12255" width="85.28515625" style="2" customWidth="1"/>
    <col min="12256" max="12263" width="12.5703125" style="2" customWidth="1"/>
    <col min="12264" max="12509" width="8.85546875" style="2"/>
    <col min="12510" max="12510" width="6.42578125" style="2" customWidth="1"/>
    <col min="12511" max="12511" width="85.28515625" style="2" customWidth="1"/>
    <col min="12512" max="12519" width="12.5703125" style="2" customWidth="1"/>
    <col min="12520" max="12765" width="8.85546875" style="2"/>
    <col min="12766" max="12766" width="6.42578125" style="2" customWidth="1"/>
    <col min="12767" max="12767" width="85.28515625" style="2" customWidth="1"/>
    <col min="12768" max="12775" width="12.5703125" style="2" customWidth="1"/>
    <col min="12776" max="13021" width="8.85546875" style="2"/>
    <col min="13022" max="13022" width="6.42578125" style="2" customWidth="1"/>
    <col min="13023" max="13023" width="85.28515625" style="2" customWidth="1"/>
    <col min="13024" max="13031" width="12.5703125" style="2" customWidth="1"/>
    <col min="13032" max="13277" width="8.85546875" style="2"/>
    <col min="13278" max="13278" width="6.42578125" style="2" customWidth="1"/>
    <col min="13279" max="13279" width="85.28515625" style="2" customWidth="1"/>
    <col min="13280" max="13287" width="12.5703125" style="2" customWidth="1"/>
    <col min="13288" max="13533" width="8.85546875" style="2"/>
    <col min="13534" max="13534" width="6.42578125" style="2" customWidth="1"/>
    <col min="13535" max="13535" width="85.28515625" style="2" customWidth="1"/>
    <col min="13536" max="13543" width="12.5703125" style="2" customWidth="1"/>
    <col min="13544" max="13789" width="8.85546875" style="2"/>
    <col min="13790" max="13790" width="6.42578125" style="2" customWidth="1"/>
    <col min="13791" max="13791" width="85.28515625" style="2" customWidth="1"/>
    <col min="13792" max="13799" width="12.5703125" style="2" customWidth="1"/>
    <col min="13800" max="14045" width="8.85546875" style="2"/>
    <col min="14046" max="14046" width="6.42578125" style="2" customWidth="1"/>
    <col min="14047" max="14047" width="85.28515625" style="2" customWidth="1"/>
    <col min="14048" max="14055" width="12.5703125" style="2" customWidth="1"/>
    <col min="14056" max="14301" width="8.85546875" style="2"/>
    <col min="14302" max="14302" width="6.42578125" style="2" customWidth="1"/>
    <col min="14303" max="14303" width="85.28515625" style="2" customWidth="1"/>
    <col min="14304" max="14311" width="12.5703125" style="2" customWidth="1"/>
    <col min="14312" max="14557" width="8.85546875" style="2"/>
    <col min="14558" max="14558" width="6.42578125" style="2" customWidth="1"/>
    <col min="14559" max="14559" width="85.28515625" style="2" customWidth="1"/>
    <col min="14560" max="14567" width="12.5703125" style="2" customWidth="1"/>
    <col min="14568" max="14813" width="8.85546875" style="2"/>
    <col min="14814" max="14814" width="6.42578125" style="2" customWidth="1"/>
    <col min="14815" max="14815" width="85.28515625" style="2" customWidth="1"/>
    <col min="14816" max="14823" width="12.5703125" style="2" customWidth="1"/>
    <col min="14824" max="15069" width="8.85546875" style="2"/>
    <col min="15070" max="15070" width="6.42578125" style="2" customWidth="1"/>
    <col min="15071" max="15071" width="85.28515625" style="2" customWidth="1"/>
    <col min="15072" max="15079" width="12.5703125" style="2" customWidth="1"/>
    <col min="15080" max="15325" width="8.85546875" style="2"/>
    <col min="15326" max="15326" width="6.42578125" style="2" customWidth="1"/>
    <col min="15327" max="15327" width="85.28515625" style="2" customWidth="1"/>
    <col min="15328" max="15335" width="12.5703125" style="2" customWidth="1"/>
    <col min="15336" max="15581" width="8.85546875" style="2"/>
    <col min="15582" max="15582" width="6.42578125" style="2" customWidth="1"/>
    <col min="15583" max="15583" width="85.28515625" style="2" customWidth="1"/>
    <col min="15584" max="15591" width="12.5703125" style="2" customWidth="1"/>
    <col min="15592" max="15837" width="8.85546875" style="2"/>
    <col min="15838" max="15838" width="6.42578125" style="2" customWidth="1"/>
    <col min="15839" max="15839" width="85.28515625" style="2" customWidth="1"/>
    <col min="15840" max="15847" width="12.5703125" style="2" customWidth="1"/>
    <col min="15848" max="16093" width="8.85546875" style="2"/>
    <col min="16094" max="16094" width="6.42578125" style="2" customWidth="1"/>
    <col min="16095" max="16095" width="85.28515625" style="2" customWidth="1"/>
    <col min="16096" max="16103" width="12.5703125" style="2" customWidth="1"/>
    <col min="16104" max="16384" width="8.85546875" style="2"/>
  </cols>
  <sheetData>
    <row r="1" spans="1:17" x14ac:dyDescent="0.3">
      <c r="E1" s="30"/>
      <c r="H1" s="30"/>
      <c r="K1" s="30"/>
      <c r="Q1" s="30" t="s">
        <v>78</v>
      </c>
    </row>
    <row r="2" spans="1:17" ht="21.95" customHeight="1" x14ac:dyDescent="0.3">
      <c r="A2" s="58" t="s">
        <v>91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ht="18.95" customHeight="1" x14ac:dyDescent="0.3">
      <c r="A3" s="43" t="s">
        <v>77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ht="20.100000000000001" customHeight="1" x14ac:dyDescent="0.3">
      <c r="A4" s="46" t="s">
        <v>0</v>
      </c>
      <c r="B4" s="48" t="s">
        <v>63</v>
      </c>
      <c r="C4" s="55">
        <v>2012</v>
      </c>
      <c r="D4" s="56"/>
      <c r="E4" s="57"/>
      <c r="F4" s="55">
        <v>2013</v>
      </c>
      <c r="G4" s="56"/>
      <c r="H4" s="57"/>
      <c r="I4" s="55">
        <v>2014</v>
      </c>
      <c r="J4" s="56"/>
      <c r="K4" s="57"/>
      <c r="L4" s="55">
        <v>2015</v>
      </c>
      <c r="M4" s="56"/>
      <c r="N4" s="57"/>
      <c r="O4" s="55">
        <v>2016</v>
      </c>
      <c r="P4" s="56"/>
      <c r="Q4" s="57"/>
    </row>
    <row r="5" spans="1:17" ht="35.25" customHeight="1" x14ac:dyDescent="0.3">
      <c r="A5" s="47"/>
      <c r="B5" s="49"/>
      <c r="C5" s="31" t="s">
        <v>84</v>
      </c>
      <c r="D5" s="29" t="s">
        <v>85</v>
      </c>
      <c r="E5" s="29" t="s">
        <v>86</v>
      </c>
      <c r="F5" s="31" t="s">
        <v>84</v>
      </c>
      <c r="G5" s="29" t="s">
        <v>85</v>
      </c>
      <c r="H5" s="29" t="s">
        <v>86</v>
      </c>
      <c r="I5" s="31" t="s">
        <v>84</v>
      </c>
      <c r="J5" s="29" t="s">
        <v>85</v>
      </c>
      <c r="K5" s="29" t="s">
        <v>86</v>
      </c>
      <c r="L5" s="31" t="s">
        <v>84</v>
      </c>
      <c r="M5" s="29" t="s">
        <v>85</v>
      </c>
      <c r="N5" s="29" t="s">
        <v>86</v>
      </c>
      <c r="O5" s="31" t="s">
        <v>84</v>
      </c>
      <c r="P5" s="29" t="s">
        <v>85</v>
      </c>
      <c r="Q5" s="29" t="s">
        <v>86</v>
      </c>
    </row>
    <row r="6" spans="1:17" s="10" customFormat="1" ht="18.95" customHeight="1" x14ac:dyDescent="0.3">
      <c r="A6" s="4" t="s">
        <v>1</v>
      </c>
      <c r="B6" s="5" t="s">
        <v>87</v>
      </c>
      <c r="C6" s="33">
        <v>-4517.1000000000004</v>
      </c>
      <c r="D6" s="33">
        <v>-4569.5</v>
      </c>
      <c r="E6" s="33">
        <v>-52.4</v>
      </c>
      <c r="F6" s="33">
        <v>-5367.6</v>
      </c>
      <c r="G6" s="33">
        <v>-5443.6</v>
      </c>
      <c r="H6" s="33">
        <v>-76</v>
      </c>
      <c r="I6" s="33">
        <v>-6944.2</v>
      </c>
      <c r="J6" s="33">
        <v>-7021.2</v>
      </c>
      <c r="K6" s="33">
        <v>-77</v>
      </c>
      <c r="L6" s="33">
        <v>-7460.2</v>
      </c>
      <c r="M6" s="33">
        <v>-7590.5</v>
      </c>
      <c r="N6" s="33">
        <v>-130.30000000000001</v>
      </c>
      <c r="O6" s="33">
        <v>-8129.3</v>
      </c>
      <c r="P6" s="33">
        <v>-8258.4</v>
      </c>
      <c r="Q6" s="33">
        <v>-129.1</v>
      </c>
    </row>
    <row r="7" spans="1:17" s="10" customFormat="1" ht="18.95" customHeight="1" x14ac:dyDescent="0.3">
      <c r="A7" s="11">
        <f>+A6+1</f>
        <v>2</v>
      </c>
      <c r="B7" s="26" t="s">
        <v>88</v>
      </c>
      <c r="C7" s="34">
        <v>-4574.8999999999996</v>
      </c>
      <c r="D7" s="34">
        <v>-4627.3</v>
      </c>
      <c r="E7" s="34">
        <v>-52.4</v>
      </c>
      <c r="F7" s="34">
        <v>-5445.1</v>
      </c>
      <c r="G7" s="34">
        <v>-5521.1</v>
      </c>
      <c r="H7" s="34">
        <v>-76</v>
      </c>
      <c r="I7" s="34">
        <v>-7029.7</v>
      </c>
      <c r="J7" s="34">
        <v>-7106.7</v>
      </c>
      <c r="K7" s="34">
        <v>-77</v>
      </c>
      <c r="L7" s="34">
        <v>-7514.7</v>
      </c>
      <c r="M7" s="34">
        <v>-7644.9</v>
      </c>
      <c r="N7" s="34">
        <v>-130.30000000000001</v>
      </c>
      <c r="O7" s="34">
        <v>-8187.5</v>
      </c>
      <c r="P7" s="34">
        <v>-8316.6</v>
      </c>
      <c r="Q7" s="34">
        <v>-129.1</v>
      </c>
    </row>
    <row r="8" spans="1:17" s="10" customFormat="1" ht="18.95" customHeight="1" x14ac:dyDescent="0.3">
      <c r="A8" s="11">
        <f t="shared" ref="A8:A19" si="0">+A7+1</f>
        <v>3</v>
      </c>
      <c r="B8" s="2" t="s">
        <v>89</v>
      </c>
      <c r="C8" s="34">
        <v>57.8</v>
      </c>
      <c r="D8" s="34">
        <v>57.8</v>
      </c>
      <c r="E8" s="34">
        <v>0</v>
      </c>
      <c r="F8" s="34">
        <v>77.599999999999994</v>
      </c>
      <c r="G8" s="34">
        <v>77.599999999999994</v>
      </c>
      <c r="H8" s="34">
        <v>0</v>
      </c>
      <c r="I8" s="34">
        <v>85.5</v>
      </c>
      <c r="J8" s="34">
        <v>85.5</v>
      </c>
      <c r="K8" s="34">
        <v>0</v>
      </c>
      <c r="L8" s="34">
        <v>54.5</v>
      </c>
      <c r="M8" s="34">
        <v>54.5</v>
      </c>
      <c r="N8" s="34">
        <v>0</v>
      </c>
      <c r="O8" s="34">
        <v>58.2</v>
      </c>
      <c r="P8" s="34">
        <v>58.2</v>
      </c>
      <c r="Q8" s="34">
        <v>0</v>
      </c>
    </row>
    <row r="9" spans="1:17" s="10" customFormat="1" ht="18.95" customHeight="1" x14ac:dyDescent="0.3">
      <c r="A9" s="11">
        <f t="shared" si="0"/>
        <v>4</v>
      </c>
      <c r="B9" s="5" t="s">
        <v>5</v>
      </c>
      <c r="C9" s="33">
        <v>22563.1</v>
      </c>
      <c r="D9" s="33">
        <v>22510.6</v>
      </c>
      <c r="E9" s="33">
        <v>-52.4</v>
      </c>
      <c r="F9" s="33">
        <v>24145.9</v>
      </c>
      <c r="G9" s="33">
        <v>24069.8</v>
      </c>
      <c r="H9" s="33">
        <v>-76</v>
      </c>
      <c r="I9" s="33">
        <v>24884.2</v>
      </c>
      <c r="J9" s="33">
        <v>24807.1</v>
      </c>
      <c r="K9" s="33">
        <v>-77</v>
      </c>
      <c r="L9" s="33">
        <v>23432</v>
      </c>
      <c r="M9" s="33">
        <v>23301.7</v>
      </c>
      <c r="N9" s="33">
        <v>-130.30000000000001</v>
      </c>
      <c r="O9" s="33">
        <v>24031.5</v>
      </c>
      <c r="P9" s="33">
        <v>23902.400000000001</v>
      </c>
      <c r="Q9" s="33">
        <v>-129.1</v>
      </c>
    </row>
    <row r="10" spans="1:17" s="10" customFormat="1" ht="18.95" customHeight="1" x14ac:dyDescent="0.3">
      <c r="A10" s="11">
        <f t="shared" si="0"/>
        <v>5</v>
      </c>
      <c r="B10" s="2" t="s">
        <v>12</v>
      </c>
      <c r="C10" s="34">
        <v>5969.5</v>
      </c>
      <c r="D10" s="34">
        <v>5969.5</v>
      </c>
      <c r="E10" s="34">
        <v>0</v>
      </c>
      <c r="F10" s="34">
        <v>7120.7</v>
      </c>
      <c r="G10" s="34">
        <v>7120.7</v>
      </c>
      <c r="H10" s="34">
        <v>0</v>
      </c>
      <c r="I10" s="34">
        <v>7242.1</v>
      </c>
      <c r="J10" s="34">
        <v>7242.1</v>
      </c>
      <c r="K10" s="34">
        <v>0</v>
      </c>
      <c r="L10" s="34">
        <v>7057.1</v>
      </c>
      <c r="M10" s="34">
        <v>7057.1</v>
      </c>
      <c r="N10" s="34">
        <v>0</v>
      </c>
      <c r="O10" s="34">
        <v>7403.2</v>
      </c>
      <c r="P10" s="34">
        <v>7403.2</v>
      </c>
      <c r="Q10" s="34">
        <v>0</v>
      </c>
    </row>
    <row r="11" spans="1:17" s="10" customFormat="1" ht="18.95" customHeight="1" x14ac:dyDescent="0.3">
      <c r="A11" s="11">
        <f t="shared" si="0"/>
        <v>6</v>
      </c>
      <c r="B11" s="2" t="s">
        <v>18</v>
      </c>
      <c r="C11" s="34">
        <v>7984</v>
      </c>
      <c r="D11" s="34">
        <v>7931.5</v>
      </c>
      <c r="E11" s="34">
        <v>-52.4</v>
      </c>
      <c r="F11" s="34">
        <v>9206.1</v>
      </c>
      <c r="G11" s="34">
        <v>9130.1</v>
      </c>
      <c r="H11" s="34">
        <v>-76</v>
      </c>
      <c r="I11" s="34">
        <v>9704.2000000000007</v>
      </c>
      <c r="J11" s="34">
        <v>9627.2000000000007</v>
      </c>
      <c r="K11" s="34">
        <v>-77</v>
      </c>
      <c r="L11" s="34">
        <v>9570.2000000000007</v>
      </c>
      <c r="M11" s="34">
        <v>9439.9</v>
      </c>
      <c r="N11" s="34">
        <v>-130.30000000000001</v>
      </c>
      <c r="O11" s="34">
        <v>10011.4</v>
      </c>
      <c r="P11" s="34">
        <v>9882.2999999999993</v>
      </c>
      <c r="Q11" s="34">
        <v>-129.1</v>
      </c>
    </row>
    <row r="12" spans="1:17" s="10" customFormat="1" ht="18.95" customHeight="1" x14ac:dyDescent="0.3">
      <c r="A12" s="11">
        <f t="shared" si="0"/>
        <v>7</v>
      </c>
      <c r="B12" s="2" t="s">
        <v>28</v>
      </c>
      <c r="C12" s="34">
        <v>3619.8</v>
      </c>
      <c r="D12" s="34">
        <v>3619.8</v>
      </c>
      <c r="E12" s="34">
        <v>0</v>
      </c>
      <c r="F12" s="34">
        <v>3017.1</v>
      </c>
      <c r="G12" s="34">
        <v>3017.1</v>
      </c>
      <c r="H12" s="34">
        <v>0</v>
      </c>
      <c r="I12" s="34">
        <v>3252.3</v>
      </c>
      <c r="J12" s="34">
        <v>3252.3</v>
      </c>
      <c r="K12" s="34">
        <v>0</v>
      </c>
      <c r="L12" s="34">
        <v>2443.4</v>
      </c>
      <c r="M12" s="34">
        <v>2443.4</v>
      </c>
      <c r="N12" s="34">
        <v>0</v>
      </c>
      <c r="O12" s="34">
        <v>2220.5</v>
      </c>
      <c r="P12" s="34">
        <v>2220.5</v>
      </c>
      <c r="Q12" s="34">
        <v>0</v>
      </c>
    </row>
    <row r="13" spans="1:17" s="10" customFormat="1" ht="18.95" customHeight="1" x14ac:dyDescent="0.3">
      <c r="A13" s="11">
        <f t="shared" si="0"/>
        <v>8</v>
      </c>
      <c r="B13" s="2" t="s">
        <v>40</v>
      </c>
      <c r="C13" s="34">
        <v>4417.5</v>
      </c>
      <c r="D13" s="34">
        <v>4417.5</v>
      </c>
      <c r="E13" s="34">
        <v>0</v>
      </c>
      <c r="F13" s="34">
        <v>4353.6000000000004</v>
      </c>
      <c r="G13" s="34">
        <v>4353.6000000000004</v>
      </c>
      <c r="H13" s="34">
        <v>0</v>
      </c>
      <c r="I13" s="34">
        <v>4251.2</v>
      </c>
      <c r="J13" s="34">
        <v>4251.2</v>
      </c>
      <c r="K13" s="34">
        <v>0</v>
      </c>
      <c r="L13" s="34">
        <v>3977.8</v>
      </c>
      <c r="M13" s="34">
        <v>3977.8</v>
      </c>
      <c r="N13" s="34">
        <v>0</v>
      </c>
      <c r="O13" s="34">
        <v>3990.7</v>
      </c>
      <c r="P13" s="34">
        <v>3990.7</v>
      </c>
      <c r="Q13" s="34">
        <v>0</v>
      </c>
    </row>
    <row r="14" spans="1:17" s="10" customFormat="1" ht="18.95" customHeight="1" x14ac:dyDescent="0.3">
      <c r="A14" s="11">
        <f t="shared" si="0"/>
        <v>9</v>
      </c>
      <c r="B14" s="2" t="s">
        <v>45</v>
      </c>
      <c r="C14" s="34">
        <v>572.4</v>
      </c>
      <c r="D14" s="34">
        <v>572.4</v>
      </c>
      <c r="E14" s="34">
        <v>0</v>
      </c>
      <c r="F14" s="34">
        <v>448.3</v>
      </c>
      <c r="G14" s="34">
        <v>448.3</v>
      </c>
      <c r="H14" s="34">
        <v>0</v>
      </c>
      <c r="I14" s="34">
        <v>434.3</v>
      </c>
      <c r="J14" s="34">
        <v>434.3</v>
      </c>
      <c r="K14" s="34">
        <v>0</v>
      </c>
      <c r="L14" s="34">
        <v>383.6</v>
      </c>
      <c r="M14" s="34">
        <v>383.6</v>
      </c>
      <c r="N14" s="34">
        <v>0</v>
      </c>
      <c r="O14" s="34">
        <v>405.8</v>
      </c>
      <c r="P14" s="34">
        <v>405.8</v>
      </c>
      <c r="Q14" s="34">
        <v>0</v>
      </c>
    </row>
    <row r="15" spans="1:17" s="10" customFormat="1" ht="18.95" customHeight="1" x14ac:dyDescent="0.3">
      <c r="A15" s="11">
        <f t="shared" si="0"/>
        <v>10</v>
      </c>
      <c r="B15" s="5" t="s">
        <v>54</v>
      </c>
      <c r="C15" s="33">
        <v>27080.2</v>
      </c>
      <c r="D15" s="33">
        <v>27080.2</v>
      </c>
      <c r="E15" s="33">
        <v>0</v>
      </c>
      <c r="F15" s="33">
        <v>29513.4</v>
      </c>
      <c r="G15" s="33">
        <v>29513.4</v>
      </c>
      <c r="H15" s="33">
        <v>0</v>
      </c>
      <c r="I15" s="33">
        <v>31828.3</v>
      </c>
      <c r="J15" s="33">
        <v>31828.3</v>
      </c>
      <c r="K15" s="33">
        <v>0</v>
      </c>
      <c r="L15" s="33">
        <v>30892.2</v>
      </c>
      <c r="M15" s="33">
        <v>30892.2</v>
      </c>
      <c r="N15" s="33">
        <v>0</v>
      </c>
      <c r="O15" s="33">
        <v>32160.799999999999</v>
      </c>
      <c r="P15" s="33">
        <v>32160.799999999999</v>
      </c>
      <c r="Q15" s="33">
        <v>0</v>
      </c>
    </row>
    <row r="16" spans="1:17" s="10" customFormat="1" ht="18.95" customHeight="1" x14ac:dyDescent="0.3">
      <c r="A16" s="11">
        <f t="shared" si="0"/>
        <v>11</v>
      </c>
      <c r="B16" s="2" t="s">
        <v>12</v>
      </c>
      <c r="C16" s="34">
        <v>4662.3999999999996</v>
      </c>
      <c r="D16" s="34">
        <v>4662.3999999999996</v>
      </c>
      <c r="E16" s="34">
        <v>0</v>
      </c>
      <c r="F16" s="34">
        <v>5814.9</v>
      </c>
      <c r="G16" s="34">
        <v>5814.9</v>
      </c>
      <c r="H16" s="34">
        <v>0</v>
      </c>
      <c r="I16" s="34">
        <v>6378.9</v>
      </c>
      <c r="J16" s="34">
        <v>6378.9</v>
      </c>
      <c r="K16" s="34">
        <v>0</v>
      </c>
      <c r="L16" s="34">
        <v>6729.2</v>
      </c>
      <c r="M16" s="34">
        <v>6729.2</v>
      </c>
      <c r="N16" s="34">
        <v>0</v>
      </c>
      <c r="O16" s="34">
        <v>7510.5</v>
      </c>
      <c r="P16" s="34">
        <v>7510.5</v>
      </c>
      <c r="Q16" s="34">
        <v>0</v>
      </c>
    </row>
    <row r="17" spans="1:20" s="10" customFormat="1" ht="18.95" customHeight="1" x14ac:dyDescent="0.3">
      <c r="A17" s="11">
        <f t="shared" si="0"/>
        <v>12</v>
      </c>
      <c r="B17" s="2" t="s">
        <v>18</v>
      </c>
      <c r="C17" s="34">
        <v>13978.9</v>
      </c>
      <c r="D17" s="34">
        <v>13978.9</v>
      </c>
      <c r="E17" s="25">
        <v>0</v>
      </c>
      <c r="F17" s="34">
        <v>15541.3</v>
      </c>
      <c r="G17" s="34">
        <v>15541.3</v>
      </c>
      <c r="H17" s="34">
        <v>0</v>
      </c>
      <c r="I17" s="34">
        <v>16921.8</v>
      </c>
      <c r="J17" s="34">
        <v>16921.8</v>
      </c>
      <c r="K17" s="34">
        <v>0</v>
      </c>
      <c r="L17" s="34">
        <v>16645.8</v>
      </c>
      <c r="M17" s="34">
        <v>16645.8</v>
      </c>
      <c r="N17" s="34">
        <v>0</v>
      </c>
      <c r="O17" s="34">
        <v>17360</v>
      </c>
      <c r="P17" s="34">
        <v>17360</v>
      </c>
      <c r="Q17" s="25">
        <v>0</v>
      </c>
    </row>
    <row r="18" spans="1:20" s="10" customFormat="1" ht="18.95" customHeight="1" x14ac:dyDescent="0.3">
      <c r="A18" s="11">
        <f t="shared" si="0"/>
        <v>13</v>
      </c>
      <c r="B18" s="2" t="s">
        <v>59</v>
      </c>
      <c r="C18" s="34">
        <v>3562</v>
      </c>
      <c r="D18" s="34">
        <v>3562</v>
      </c>
      <c r="E18" s="34">
        <v>0</v>
      </c>
      <c r="F18" s="34">
        <v>2939.5</v>
      </c>
      <c r="G18" s="34">
        <v>2939.5</v>
      </c>
      <c r="H18" s="34">
        <v>0</v>
      </c>
      <c r="I18" s="34">
        <v>3166.8</v>
      </c>
      <c r="J18" s="34">
        <v>3166.8</v>
      </c>
      <c r="K18" s="34">
        <v>0</v>
      </c>
      <c r="L18" s="34">
        <v>2388.9</v>
      </c>
      <c r="M18" s="34">
        <v>2388.9</v>
      </c>
      <c r="N18" s="34">
        <v>0</v>
      </c>
      <c r="O18" s="34">
        <v>2162.3000000000002</v>
      </c>
      <c r="P18" s="34">
        <v>2162.3000000000002</v>
      </c>
      <c r="Q18" s="34">
        <v>0</v>
      </c>
    </row>
    <row r="19" spans="1:20" s="10" customFormat="1" ht="18.95" customHeight="1" x14ac:dyDescent="0.3">
      <c r="A19" s="14">
        <f t="shared" si="0"/>
        <v>14</v>
      </c>
      <c r="B19" s="35" t="s">
        <v>40</v>
      </c>
      <c r="C19" s="36">
        <v>4876.8999999999996</v>
      </c>
      <c r="D19" s="36">
        <v>4876.8999999999996</v>
      </c>
      <c r="E19" s="36">
        <v>0</v>
      </c>
      <c r="F19" s="36">
        <v>5217.7</v>
      </c>
      <c r="G19" s="36">
        <v>5217.7</v>
      </c>
      <c r="H19" s="36">
        <v>0</v>
      </c>
      <c r="I19" s="36">
        <v>5360.8</v>
      </c>
      <c r="J19" s="36">
        <v>5360.8</v>
      </c>
      <c r="K19" s="36">
        <v>0</v>
      </c>
      <c r="L19" s="36">
        <v>5128.3</v>
      </c>
      <c r="M19" s="36">
        <v>5128.3</v>
      </c>
      <c r="N19" s="36">
        <v>0</v>
      </c>
      <c r="O19" s="36">
        <v>5128</v>
      </c>
      <c r="P19" s="36">
        <v>5128</v>
      </c>
      <c r="Q19" s="36">
        <v>0</v>
      </c>
    </row>
    <row r="20" spans="1:20" s="10" customFormat="1" ht="18" customHeight="1" x14ac:dyDescent="0.3">
      <c r="A20" s="26"/>
      <c r="B20" s="27"/>
      <c r="O20" s="2"/>
      <c r="P20" s="2"/>
      <c r="Q20" s="2"/>
      <c r="R20" s="2"/>
      <c r="S20" s="2"/>
      <c r="T20" s="2"/>
    </row>
    <row r="21" spans="1:20" s="37" customFormat="1" ht="20.100000000000001" customHeight="1" x14ac:dyDescent="0.2">
      <c r="A21" s="46" t="s">
        <v>0</v>
      </c>
      <c r="B21" s="48" t="s">
        <v>63</v>
      </c>
      <c r="C21" s="55">
        <v>2017</v>
      </c>
      <c r="D21" s="56"/>
      <c r="E21" s="57"/>
      <c r="F21" s="55">
        <v>2018</v>
      </c>
      <c r="G21" s="56"/>
      <c r="H21" s="57"/>
      <c r="I21" s="55">
        <v>2019</v>
      </c>
      <c r="J21" s="56"/>
      <c r="K21" s="57"/>
      <c r="L21" s="55">
        <v>2020</v>
      </c>
      <c r="M21" s="56"/>
      <c r="N21" s="57"/>
      <c r="O21" s="55">
        <v>2021</v>
      </c>
      <c r="P21" s="56"/>
      <c r="Q21" s="57"/>
    </row>
    <row r="22" spans="1:20" s="37" customFormat="1" ht="35.1" customHeight="1" x14ac:dyDescent="0.2">
      <c r="A22" s="47"/>
      <c r="B22" s="49"/>
      <c r="C22" s="31" t="s">
        <v>84</v>
      </c>
      <c r="D22" s="29" t="s">
        <v>85</v>
      </c>
      <c r="E22" s="29" t="s">
        <v>86</v>
      </c>
      <c r="F22" s="31" t="s">
        <v>84</v>
      </c>
      <c r="G22" s="29" t="s">
        <v>85</v>
      </c>
      <c r="H22" s="29" t="s">
        <v>86</v>
      </c>
      <c r="I22" s="31" t="s">
        <v>84</v>
      </c>
      <c r="J22" s="29" t="s">
        <v>85</v>
      </c>
      <c r="K22" s="29" t="s">
        <v>86</v>
      </c>
      <c r="L22" s="31" t="s">
        <v>84</v>
      </c>
      <c r="M22" s="29" t="s">
        <v>85</v>
      </c>
      <c r="N22" s="29" t="s">
        <v>86</v>
      </c>
      <c r="O22" s="31" t="s">
        <v>84</v>
      </c>
      <c r="P22" s="29" t="s">
        <v>85</v>
      </c>
      <c r="Q22" s="29" t="s">
        <v>86</v>
      </c>
    </row>
    <row r="23" spans="1:20" s="37" customFormat="1" ht="18.95" customHeight="1" x14ac:dyDescent="0.3">
      <c r="A23" s="4" t="s">
        <v>1</v>
      </c>
      <c r="B23" s="5" t="s">
        <v>87</v>
      </c>
      <c r="C23" s="33">
        <v>-7673</v>
      </c>
      <c r="D23" s="33">
        <v>-7830.7</v>
      </c>
      <c r="E23" s="33">
        <v>-157.69999999999999</v>
      </c>
      <c r="F23" s="33">
        <v>-9684.7000000000007</v>
      </c>
      <c r="G23" s="33">
        <v>-9795.7999999999993</v>
      </c>
      <c r="H23" s="33">
        <v>-111.1</v>
      </c>
      <c r="I23" s="33">
        <v>-11231.4</v>
      </c>
      <c r="J23" s="33">
        <v>-11653.1</v>
      </c>
      <c r="K23" s="33">
        <v>-421.6</v>
      </c>
      <c r="L23" s="33">
        <v>-14011.2</v>
      </c>
      <c r="M23" s="33">
        <v>-14707.4</v>
      </c>
      <c r="N23" s="33">
        <v>-696.2</v>
      </c>
      <c r="O23" s="33">
        <v>-18101.2</v>
      </c>
      <c r="P23" s="33">
        <v>-18124.3</v>
      </c>
      <c r="Q23" s="33">
        <v>-23.1</v>
      </c>
    </row>
    <row r="24" spans="1:20" s="37" customFormat="1" ht="18.95" customHeight="1" x14ac:dyDescent="0.3">
      <c r="A24" s="11">
        <f>+A23+1</f>
        <v>2</v>
      </c>
      <c r="B24" s="26" t="s">
        <v>88</v>
      </c>
      <c r="C24" s="34">
        <v>-7710.6</v>
      </c>
      <c r="D24" s="34">
        <v>-7868.4</v>
      </c>
      <c r="E24" s="34">
        <v>-157.69999999999999</v>
      </c>
      <c r="F24" s="34">
        <v>-9726.7000000000007</v>
      </c>
      <c r="G24" s="34">
        <v>-9837.9</v>
      </c>
      <c r="H24" s="34">
        <v>-111.1</v>
      </c>
      <c r="I24" s="34">
        <v>-11251.6</v>
      </c>
      <c r="J24" s="34">
        <v>-11673.2</v>
      </c>
      <c r="K24" s="34">
        <v>-421.6</v>
      </c>
      <c r="L24" s="34">
        <v>-14004.6</v>
      </c>
      <c r="M24" s="34">
        <v>-14700.7</v>
      </c>
      <c r="N24" s="34">
        <v>-696.1</v>
      </c>
      <c r="O24" s="34">
        <v>-18120.7</v>
      </c>
      <c r="P24" s="34">
        <v>-18144.2</v>
      </c>
      <c r="Q24" s="34">
        <v>-23.4</v>
      </c>
    </row>
    <row r="25" spans="1:20" ht="18.95" customHeight="1" x14ac:dyDescent="0.3">
      <c r="A25" s="11">
        <f t="shared" ref="A25:A36" si="1">+A24+1</f>
        <v>3</v>
      </c>
      <c r="B25" s="2" t="s">
        <v>89</v>
      </c>
      <c r="C25" s="34">
        <v>37.6</v>
      </c>
      <c r="D25" s="34">
        <v>37.6</v>
      </c>
      <c r="E25" s="34">
        <v>0</v>
      </c>
      <c r="F25" s="34">
        <v>42</v>
      </c>
      <c r="G25" s="34">
        <v>42</v>
      </c>
      <c r="H25" s="34">
        <v>0</v>
      </c>
      <c r="I25" s="34">
        <v>20.2</v>
      </c>
      <c r="J25" s="34">
        <v>20.2</v>
      </c>
      <c r="K25" s="34">
        <v>0</v>
      </c>
      <c r="L25" s="34">
        <v>-6.6</v>
      </c>
      <c r="M25" s="34">
        <v>-6.7</v>
      </c>
      <c r="N25" s="34">
        <v>-0.1</v>
      </c>
      <c r="O25" s="34">
        <v>19.600000000000001</v>
      </c>
      <c r="P25" s="34">
        <v>19.899999999999999</v>
      </c>
      <c r="Q25" s="34">
        <v>0.3</v>
      </c>
    </row>
    <row r="26" spans="1:20" ht="18.95" customHeight="1" x14ac:dyDescent="0.3">
      <c r="A26" s="11">
        <f t="shared" si="1"/>
        <v>4</v>
      </c>
      <c r="B26" s="5" t="s">
        <v>5</v>
      </c>
      <c r="C26" s="33">
        <v>27739.8</v>
      </c>
      <c r="D26" s="33">
        <v>27582.1</v>
      </c>
      <c r="E26" s="33">
        <v>-157.69999999999999</v>
      </c>
      <c r="F26" s="33">
        <v>25217.9</v>
      </c>
      <c r="G26" s="33">
        <v>25106.799999999999</v>
      </c>
      <c r="H26" s="33">
        <v>-111.1</v>
      </c>
      <c r="I26" s="33">
        <v>29108.3</v>
      </c>
      <c r="J26" s="33">
        <v>28869.4</v>
      </c>
      <c r="K26" s="33">
        <v>-238.9</v>
      </c>
      <c r="L26" s="33">
        <v>32256.3</v>
      </c>
      <c r="M26" s="33">
        <v>32041.599999999999</v>
      </c>
      <c r="N26" s="33">
        <v>-214.7</v>
      </c>
      <c r="O26" s="33">
        <v>35210.699999999997</v>
      </c>
      <c r="P26" s="33">
        <v>35065.5</v>
      </c>
      <c r="Q26" s="33">
        <v>-145.30000000000001</v>
      </c>
    </row>
    <row r="27" spans="1:20" ht="18.95" customHeight="1" x14ac:dyDescent="0.3">
      <c r="A27" s="11">
        <f t="shared" si="1"/>
        <v>5</v>
      </c>
      <c r="B27" s="2" t="s">
        <v>12</v>
      </c>
      <c r="C27" s="34">
        <v>8893.9</v>
      </c>
      <c r="D27" s="34">
        <v>8893.9</v>
      </c>
      <c r="E27" s="34">
        <v>0</v>
      </c>
      <c r="F27" s="34">
        <v>7417.4</v>
      </c>
      <c r="G27" s="34">
        <v>7417.4</v>
      </c>
      <c r="H27" s="34">
        <v>0</v>
      </c>
      <c r="I27" s="34">
        <v>8702.2000000000007</v>
      </c>
      <c r="J27" s="34">
        <v>8692.2000000000007</v>
      </c>
      <c r="K27" s="34">
        <v>-10.1</v>
      </c>
      <c r="L27" s="34">
        <v>9405.1</v>
      </c>
      <c r="M27" s="34">
        <v>9366.7000000000007</v>
      </c>
      <c r="N27" s="34">
        <v>-38.4</v>
      </c>
      <c r="O27" s="34">
        <v>11034.5</v>
      </c>
      <c r="P27" s="34">
        <v>10970.6</v>
      </c>
      <c r="Q27" s="34">
        <v>-63.9</v>
      </c>
    </row>
    <row r="28" spans="1:20" ht="18.95" customHeight="1" x14ac:dyDescent="0.3">
      <c r="A28" s="11">
        <f t="shared" si="1"/>
        <v>6</v>
      </c>
      <c r="B28" s="2" t="s">
        <v>18</v>
      </c>
      <c r="C28" s="34">
        <v>12571.5</v>
      </c>
      <c r="D28" s="34">
        <v>12413.7</v>
      </c>
      <c r="E28" s="34">
        <v>-157.69999999999999</v>
      </c>
      <c r="F28" s="34">
        <v>11433.6</v>
      </c>
      <c r="G28" s="34">
        <v>11322.5</v>
      </c>
      <c r="H28" s="34">
        <v>-111.1</v>
      </c>
      <c r="I28" s="34">
        <v>13366.2</v>
      </c>
      <c r="J28" s="34">
        <v>13124.2</v>
      </c>
      <c r="K28" s="34">
        <v>-242.1</v>
      </c>
      <c r="L28" s="34">
        <v>14605.6</v>
      </c>
      <c r="M28" s="34">
        <v>14399.3</v>
      </c>
      <c r="N28" s="34">
        <v>-206.4</v>
      </c>
      <c r="O28" s="34">
        <v>16422.900000000001</v>
      </c>
      <c r="P28" s="34">
        <v>16309.3</v>
      </c>
      <c r="Q28" s="34">
        <v>-113.7</v>
      </c>
    </row>
    <row r="29" spans="1:20" ht="18.95" customHeight="1" x14ac:dyDescent="0.3">
      <c r="A29" s="11">
        <f t="shared" si="1"/>
        <v>7</v>
      </c>
      <c r="B29" s="2" t="s">
        <v>28</v>
      </c>
      <c r="C29" s="34">
        <v>1560.8</v>
      </c>
      <c r="D29" s="34">
        <v>1560.8</v>
      </c>
      <c r="E29" s="34">
        <v>0</v>
      </c>
      <c r="F29" s="34">
        <v>1449.6</v>
      </c>
      <c r="G29" s="34">
        <v>1449.6</v>
      </c>
      <c r="H29" s="34">
        <v>0</v>
      </c>
      <c r="I29" s="34">
        <v>1790.4</v>
      </c>
      <c r="J29" s="34">
        <v>1790.4</v>
      </c>
      <c r="K29" s="34">
        <v>0</v>
      </c>
      <c r="L29" s="34">
        <v>2545.6999999999998</v>
      </c>
      <c r="M29" s="34">
        <v>2546</v>
      </c>
      <c r="N29" s="34">
        <v>0.2</v>
      </c>
      <c r="O29" s="34">
        <v>1988</v>
      </c>
      <c r="P29" s="34">
        <v>1987.5</v>
      </c>
      <c r="Q29" s="34">
        <v>-0.5</v>
      </c>
    </row>
    <row r="30" spans="1:20" ht="18.95" customHeight="1" x14ac:dyDescent="0.3">
      <c r="A30" s="11">
        <f t="shared" si="1"/>
        <v>8</v>
      </c>
      <c r="B30" s="2" t="s">
        <v>40</v>
      </c>
      <c r="C30" s="34">
        <v>4263.8999999999996</v>
      </c>
      <c r="D30" s="34">
        <v>4263.8999999999996</v>
      </c>
      <c r="E30" s="34">
        <v>0</v>
      </c>
      <c r="F30" s="34">
        <v>4468.3</v>
      </c>
      <c r="G30" s="34">
        <v>4468.3</v>
      </c>
      <c r="H30" s="34">
        <v>0</v>
      </c>
      <c r="I30" s="34">
        <v>4735</v>
      </c>
      <c r="J30" s="34">
        <v>4748.2</v>
      </c>
      <c r="K30" s="34">
        <v>13.3</v>
      </c>
      <c r="L30" s="34">
        <v>5072.6000000000004</v>
      </c>
      <c r="M30" s="34">
        <v>5102.3999999999996</v>
      </c>
      <c r="N30" s="34">
        <v>29.8</v>
      </c>
      <c r="O30" s="34">
        <v>5053</v>
      </c>
      <c r="P30" s="34">
        <v>5085.8</v>
      </c>
      <c r="Q30" s="34">
        <v>32.799999999999997</v>
      </c>
    </row>
    <row r="31" spans="1:20" ht="18.95" customHeight="1" x14ac:dyDescent="0.3">
      <c r="A31" s="11">
        <f t="shared" si="1"/>
        <v>9</v>
      </c>
      <c r="B31" s="2" t="s">
        <v>45</v>
      </c>
      <c r="C31" s="34">
        <v>449.7</v>
      </c>
      <c r="D31" s="34">
        <v>449.7</v>
      </c>
      <c r="E31" s="34">
        <v>0</v>
      </c>
      <c r="F31" s="34">
        <v>449.1</v>
      </c>
      <c r="G31" s="34">
        <v>449.1</v>
      </c>
      <c r="H31" s="34">
        <v>0</v>
      </c>
      <c r="I31" s="34">
        <v>514.4</v>
      </c>
      <c r="J31" s="34">
        <v>514.4</v>
      </c>
      <c r="K31" s="34">
        <v>0</v>
      </c>
      <c r="L31" s="34">
        <v>627.29999999999995</v>
      </c>
      <c r="M31" s="34">
        <v>627.29999999999995</v>
      </c>
      <c r="N31" s="34">
        <v>0</v>
      </c>
      <c r="O31" s="34">
        <v>712.3</v>
      </c>
      <c r="P31" s="34">
        <v>712.3</v>
      </c>
      <c r="Q31" s="34">
        <v>0</v>
      </c>
    </row>
    <row r="32" spans="1:20" ht="18.95" customHeight="1" x14ac:dyDescent="0.3">
      <c r="A32" s="11">
        <f t="shared" si="1"/>
        <v>10</v>
      </c>
      <c r="B32" s="5" t="s">
        <v>54</v>
      </c>
      <c r="C32" s="33">
        <v>35412.800000000003</v>
      </c>
      <c r="D32" s="33">
        <v>35412.800000000003</v>
      </c>
      <c r="E32" s="33">
        <v>0</v>
      </c>
      <c r="F32" s="33">
        <v>34902.6</v>
      </c>
      <c r="G32" s="33">
        <v>34902.6</v>
      </c>
      <c r="H32" s="33">
        <v>0</v>
      </c>
      <c r="I32" s="33">
        <v>40339.699999999997</v>
      </c>
      <c r="J32" s="33">
        <v>40522.400000000001</v>
      </c>
      <c r="K32" s="33">
        <v>182.7</v>
      </c>
      <c r="L32" s="33">
        <v>46267.6</v>
      </c>
      <c r="M32" s="33">
        <v>46749</v>
      </c>
      <c r="N32" s="33">
        <v>481.5</v>
      </c>
      <c r="O32" s="33">
        <v>53311.9</v>
      </c>
      <c r="P32" s="33">
        <v>53189.7</v>
      </c>
      <c r="Q32" s="33">
        <v>-122.1</v>
      </c>
    </row>
    <row r="33" spans="1:32" ht="18.95" customHeight="1" x14ac:dyDescent="0.3">
      <c r="A33" s="11">
        <f t="shared" si="1"/>
        <v>11</v>
      </c>
      <c r="B33" s="2" t="s">
        <v>12</v>
      </c>
      <c r="C33" s="34">
        <v>8835.2999999999993</v>
      </c>
      <c r="D33" s="34">
        <v>8835.2999999999993</v>
      </c>
      <c r="E33" s="34">
        <v>0</v>
      </c>
      <c r="F33" s="34">
        <v>8393.5</v>
      </c>
      <c r="G33" s="34">
        <v>8393.5</v>
      </c>
      <c r="H33" s="34">
        <v>0</v>
      </c>
      <c r="I33" s="34">
        <v>10486</v>
      </c>
      <c r="J33" s="34">
        <v>10465.5</v>
      </c>
      <c r="K33" s="34">
        <v>-20.5</v>
      </c>
      <c r="L33" s="34">
        <v>11977.9</v>
      </c>
      <c r="M33" s="34">
        <v>11897.4</v>
      </c>
      <c r="N33" s="34">
        <v>-80.5</v>
      </c>
      <c r="O33" s="34">
        <v>14839.9</v>
      </c>
      <c r="P33" s="34">
        <v>14813</v>
      </c>
      <c r="Q33" s="34">
        <v>-26.9</v>
      </c>
    </row>
    <row r="34" spans="1:32" ht="18.95" customHeight="1" x14ac:dyDescent="0.3">
      <c r="A34" s="11">
        <f t="shared" si="1"/>
        <v>12</v>
      </c>
      <c r="B34" s="2" t="s">
        <v>18</v>
      </c>
      <c r="C34" s="34">
        <v>19398.3</v>
      </c>
      <c r="D34" s="34">
        <v>19398.3</v>
      </c>
      <c r="E34" s="34">
        <v>0</v>
      </c>
      <c r="F34" s="34">
        <v>18844.2</v>
      </c>
      <c r="G34" s="34">
        <v>18844.2</v>
      </c>
      <c r="H34" s="34">
        <v>0</v>
      </c>
      <c r="I34" s="34">
        <v>21565.5</v>
      </c>
      <c r="J34" s="34">
        <v>21763.599999999999</v>
      </c>
      <c r="K34" s="34">
        <v>198.1</v>
      </c>
      <c r="L34" s="34">
        <v>24628.400000000001</v>
      </c>
      <c r="M34" s="34">
        <v>25171.9</v>
      </c>
      <c r="N34" s="34">
        <v>543.5</v>
      </c>
      <c r="O34" s="34">
        <v>28586.7</v>
      </c>
      <c r="P34" s="34">
        <v>28480.1</v>
      </c>
      <c r="Q34" s="34">
        <v>-106.6</v>
      </c>
    </row>
    <row r="35" spans="1:32" ht="18.95" customHeight="1" x14ac:dyDescent="0.3">
      <c r="A35" s="11">
        <f t="shared" si="1"/>
        <v>13</v>
      </c>
      <c r="B35" s="2" t="s">
        <v>59</v>
      </c>
      <c r="C35" s="34">
        <v>1523.2</v>
      </c>
      <c r="D35" s="34">
        <v>1523.2</v>
      </c>
      <c r="E35" s="34">
        <v>0</v>
      </c>
      <c r="F35" s="34">
        <v>1407.5</v>
      </c>
      <c r="G35" s="34">
        <v>1407.5</v>
      </c>
      <c r="H35" s="34">
        <v>0</v>
      </c>
      <c r="I35" s="34">
        <v>1770.3</v>
      </c>
      <c r="J35" s="34">
        <v>1770.3</v>
      </c>
      <c r="K35" s="34">
        <v>0</v>
      </c>
      <c r="L35" s="34">
        <v>2552.4</v>
      </c>
      <c r="M35" s="34">
        <v>2552.6999999999998</v>
      </c>
      <c r="N35" s="34">
        <v>0.3</v>
      </c>
      <c r="O35" s="34">
        <v>1968.4</v>
      </c>
      <c r="P35" s="34">
        <v>1967.6</v>
      </c>
      <c r="Q35" s="34">
        <v>-0.8</v>
      </c>
    </row>
    <row r="36" spans="1:32" ht="18.95" customHeight="1" x14ac:dyDescent="0.3">
      <c r="A36" s="14">
        <f t="shared" si="1"/>
        <v>14</v>
      </c>
      <c r="B36" s="35" t="s">
        <v>40</v>
      </c>
      <c r="C36" s="36">
        <v>5656.1</v>
      </c>
      <c r="D36" s="36">
        <v>5656.1</v>
      </c>
      <c r="E36" s="36">
        <v>0</v>
      </c>
      <c r="F36" s="36">
        <v>6257.4</v>
      </c>
      <c r="G36" s="36">
        <v>6257.4</v>
      </c>
      <c r="H36" s="36">
        <v>0</v>
      </c>
      <c r="I36" s="36">
        <v>6517.9</v>
      </c>
      <c r="J36" s="36">
        <v>6523.1</v>
      </c>
      <c r="K36" s="36">
        <v>5.0999999999999996</v>
      </c>
      <c r="L36" s="36">
        <v>7108.9</v>
      </c>
      <c r="M36" s="36">
        <v>7127.1</v>
      </c>
      <c r="N36" s="36">
        <v>18.2</v>
      </c>
      <c r="O36" s="36">
        <v>7916.9</v>
      </c>
      <c r="P36" s="36">
        <v>7929</v>
      </c>
      <c r="Q36" s="36">
        <v>12.2</v>
      </c>
    </row>
    <row r="37" spans="1:32" ht="18.95" customHeight="1" x14ac:dyDescent="0.3">
      <c r="A37" s="26" t="s">
        <v>90</v>
      </c>
      <c r="B37" s="27"/>
    </row>
    <row r="38" spans="1:32" x14ac:dyDescent="0.3">
      <c r="A38" s="2"/>
    </row>
    <row r="39" spans="1:32" x14ac:dyDescent="0.3">
      <c r="A39" s="2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</row>
    <row r="40" spans="1:32" x14ac:dyDescent="0.3">
      <c r="A40" s="2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</row>
    <row r="41" spans="1:32" x14ac:dyDescent="0.3">
      <c r="A41" s="2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</row>
    <row r="42" spans="1:32" x14ac:dyDescent="0.3">
      <c r="A42" s="2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</row>
    <row r="43" spans="1:32" x14ac:dyDescent="0.3">
      <c r="A43" s="2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</row>
    <row r="44" spans="1:32" x14ac:dyDescent="0.3">
      <c r="A44" s="2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</row>
    <row r="45" spans="1:32" x14ac:dyDescent="0.3">
      <c r="A45" s="2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</row>
    <row r="46" spans="1:32" x14ac:dyDescent="0.3">
      <c r="A46" s="2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</row>
    <row r="47" spans="1:32" x14ac:dyDescent="0.3">
      <c r="A47" s="2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</row>
    <row r="48" spans="1:32" x14ac:dyDescent="0.3">
      <c r="A48" s="2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</row>
    <row r="49" spans="1:14" x14ac:dyDescent="0.3">
      <c r="A49" s="2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</row>
    <row r="50" spans="1:14" x14ac:dyDescent="0.3">
      <c r="A50" s="2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</row>
    <row r="51" spans="1:14" x14ac:dyDescent="0.3">
      <c r="A51" s="2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</row>
    <row r="52" spans="1:14" x14ac:dyDescent="0.3">
      <c r="A52" s="2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</row>
    <row r="53" spans="1:14" x14ac:dyDescent="0.3">
      <c r="A53" s="2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</row>
    <row r="54" spans="1:14" x14ac:dyDescent="0.3">
      <c r="A54" s="2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</row>
    <row r="55" spans="1:14" x14ac:dyDescent="0.3">
      <c r="A55" s="2"/>
    </row>
    <row r="56" spans="1:14" x14ac:dyDescent="0.3">
      <c r="A56" s="2"/>
    </row>
    <row r="57" spans="1:14" x14ac:dyDescent="0.3">
      <c r="A57" s="2"/>
    </row>
    <row r="58" spans="1:14" x14ac:dyDescent="0.3">
      <c r="A58" s="2"/>
    </row>
    <row r="59" spans="1:14" x14ac:dyDescent="0.3">
      <c r="A59" s="2"/>
    </row>
    <row r="60" spans="1:14" x14ac:dyDescent="0.3">
      <c r="A60" s="2"/>
    </row>
    <row r="61" spans="1:14" x14ac:dyDescent="0.3">
      <c r="A61" s="2"/>
    </row>
    <row r="62" spans="1:14" x14ac:dyDescent="0.3">
      <c r="A62" s="2"/>
    </row>
    <row r="63" spans="1:14" x14ac:dyDescent="0.3">
      <c r="A63" s="2"/>
    </row>
    <row r="64" spans="1:14" x14ac:dyDescent="0.3">
      <c r="A64" s="2"/>
    </row>
    <row r="65" spans="1:1" x14ac:dyDescent="0.3">
      <c r="A65" s="2"/>
    </row>
  </sheetData>
  <mergeCells count="16">
    <mergeCell ref="A2:Q2"/>
    <mergeCell ref="A3:Q3"/>
    <mergeCell ref="A4:A5"/>
    <mergeCell ref="B4:B5"/>
    <mergeCell ref="C4:E4"/>
    <mergeCell ref="F4:H4"/>
    <mergeCell ref="I4:K4"/>
    <mergeCell ref="L4:N4"/>
    <mergeCell ref="O4:Q4"/>
    <mergeCell ref="L21:N21"/>
    <mergeCell ref="O21:Q21"/>
    <mergeCell ref="A21:A22"/>
    <mergeCell ref="B21:B22"/>
    <mergeCell ref="C21:E21"/>
    <mergeCell ref="F21:H21"/>
    <mergeCell ref="I21:K21"/>
  </mergeCells>
  <conditionalFormatting sqref="A6:A19 C6:E19">
    <cfRule type="expression" dxfId="12" priority="13" stopIfTrue="1">
      <formula>MOD(ROW(),2)=0</formula>
    </cfRule>
  </conditionalFormatting>
  <conditionalFormatting sqref="F6:H19">
    <cfRule type="expression" dxfId="11" priority="12" stopIfTrue="1">
      <formula>MOD(ROW(),2)=0</formula>
    </cfRule>
  </conditionalFormatting>
  <conditionalFormatting sqref="B6:B19">
    <cfRule type="expression" dxfId="10" priority="11">
      <formula>MOD(ROW(),2)=0</formula>
    </cfRule>
  </conditionalFormatting>
  <conditionalFormatting sqref="I6:K19">
    <cfRule type="expression" dxfId="9" priority="10" stopIfTrue="1">
      <formula>MOD(ROW(),2)=0</formula>
    </cfRule>
  </conditionalFormatting>
  <conditionalFormatting sqref="L6:N19">
    <cfRule type="expression" dxfId="8" priority="9" stopIfTrue="1">
      <formula>MOD(ROW(),2)=0</formula>
    </cfRule>
  </conditionalFormatting>
  <conditionalFormatting sqref="O6:Q19">
    <cfRule type="expression" dxfId="7" priority="8" stopIfTrue="1">
      <formula>MOD(ROW(),2)=0</formula>
    </cfRule>
  </conditionalFormatting>
  <conditionalFormatting sqref="C23:E36">
    <cfRule type="expression" dxfId="6" priority="7" stopIfTrue="1">
      <formula>MOD(ROW(),2)=0</formula>
    </cfRule>
  </conditionalFormatting>
  <conditionalFormatting sqref="F23:H36">
    <cfRule type="expression" dxfId="5" priority="6" stopIfTrue="1">
      <formula>MOD(ROW(),2)=0</formula>
    </cfRule>
  </conditionalFormatting>
  <conditionalFormatting sqref="I23:K36">
    <cfRule type="expression" dxfId="4" priority="5" stopIfTrue="1">
      <formula>MOD(ROW(),2)=0</formula>
    </cfRule>
  </conditionalFormatting>
  <conditionalFormatting sqref="L23:N36">
    <cfRule type="expression" dxfId="3" priority="4" stopIfTrue="1">
      <formula>MOD(ROW(),2)=0</formula>
    </cfRule>
  </conditionalFormatting>
  <conditionalFormatting sqref="O23:Q36">
    <cfRule type="expression" dxfId="2" priority="3" stopIfTrue="1">
      <formula>MOD(ROW(),2)=0</formula>
    </cfRule>
  </conditionalFormatting>
  <conditionalFormatting sqref="A23:A36">
    <cfRule type="expression" dxfId="1" priority="2" stopIfTrue="1">
      <formula>MOD(ROW(),2)=0</formula>
    </cfRule>
  </conditionalFormatting>
  <conditionalFormatting sqref="B23:B36">
    <cfRule type="expression" dxfId="0" priority="1">
      <formula>MOD(ROW(),2)=0</formula>
    </cfRule>
  </conditionalFormatting>
  <pageMargins left="0.7" right="0.7" top="0.75" bottom="0.75" header="0.3" footer="0.3"/>
  <customProperties>
    <customPr name="SourceTable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 1</vt:lpstr>
      <vt:lpstr>Table 2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Elena</dc:creator>
  <cp:lastModifiedBy>Gohrband, Christopher</cp:lastModifiedBy>
  <cp:lastPrinted>2018-06-25T17:06:30Z</cp:lastPrinted>
  <dcterms:created xsi:type="dcterms:W3CDTF">2012-06-26T13:14:42Z</dcterms:created>
  <dcterms:modified xsi:type="dcterms:W3CDTF">2022-06-23T20:59:06Z</dcterms:modified>
</cp:coreProperties>
</file>