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N:\Branches\MAC\Current Estimate\Table Templates\Impacts Tables\2022Q2 Second and July PIO\"/>
    </mc:Choice>
  </mc:AlternateContent>
  <xr:revisionPtr revIDLastSave="0" documentId="13_ncr:1_{BFCB5655-52F7-44A6-9934-3FDE92CC6379}" xr6:coauthVersionLast="47" xr6:coauthVersionMax="47" xr10:uidLastSave="{00000000-0000-0000-0000-000000000000}"/>
  <bookViews>
    <workbookView xWindow="-108" yWindow="-108" windowWidth="18648" windowHeight="9984" xr2:uid="{07772294-885A-4B96-A8FE-8D3E302BE328}"/>
  </bookViews>
  <sheets>
    <sheet name="2022Q2 Second"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79" i="1" l="1"/>
  <c r="M56" i="1"/>
</calcChain>
</file>

<file path=xl/sharedStrings.xml><?xml version="1.0" encoding="utf-8"?>
<sst xmlns="http://schemas.openxmlformats.org/spreadsheetml/2006/main" count="208" uniqueCount="114">
  <si>
    <t>Release Date: August 25, 2022</t>
  </si>
  <si>
    <t>Effects of Selected Federal Pandemic Response Programs on Federal Government Receipts, Expenditures, and Saving, 2022Q2 Second</t>
  </si>
  <si>
    <r>
      <t>(Billions of dollars, seasonally adjusted at</t>
    </r>
    <r>
      <rPr>
        <b/>
        <sz val="11"/>
        <rFont val="Calibri"/>
        <family val="2"/>
        <scheme val="minor"/>
      </rPr>
      <t xml:space="preserve"> annual</t>
    </r>
    <r>
      <rPr>
        <b/>
        <sz val="11"/>
        <color theme="1"/>
        <rFont val="Calibri"/>
        <family val="2"/>
        <scheme val="minor"/>
      </rPr>
      <t xml:space="preserve"> rates)</t>
    </r>
  </si>
  <si>
    <t>Levels</t>
  </si>
  <si>
    <t>Change from preceding quarter</t>
  </si>
  <si>
    <t>Line</t>
  </si>
  <si>
    <t>Q1</t>
  </si>
  <si>
    <t>Q2</t>
  </si>
  <si>
    <t>Q3</t>
  </si>
  <si>
    <t>Q4</t>
  </si>
  <si>
    <t>Current receipts</t>
  </si>
  <si>
    <t>2</t>
  </si>
  <si>
    <t xml:space="preserve">     Current tax receipts</t>
  </si>
  <si>
    <t>3</t>
  </si>
  <si>
    <t xml:space="preserve">          Personal current taxes</t>
  </si>
  <si>
    <t>4</t>
  </si>
  <si>
    <t xml:space="preserve">          Taxes on production and imports</t>
  </si>
  <si>
    <t xml:space="preserve">              Of which:</t>
  </si>
  <si>
    <r>
      <t xml:space="preserve">                  Aviation tax holiday </t>
    </r>
    <r>
      <rPr>
        <vertAlign val="superscript"/>
        <sz val="11"/>
        <color theme="1"/>
        <rFont val="Calibri"/>
        <family val="2"/>
        <scheme val="minor"/>
      </rPr>
      <t>1</t>
    </r>
  </si>
  <si>
    <t xml:space="preserve">          Taxes on corporate income</t>
  </si>
  <si>
    <t xml:space="preserve">          Taxes from the rest of the world</t>
  </si>
  <si>
    <t xml:space="preserve">      Contributions for government social insurance</t>
  </si>
  <si>
    <t xml:space="preserve">      Income receipts on assets</t>
  </si>
  <si>
    <t xml:space="preserve">           Interest receipts</t>
  </si>
  <si>
    <r>
      <t xml:space="preserve">                 Student loan forbearance </t>
    </r>
    <r>
      <rPr>
        <vertAlign val="superscript"/>
        <sz val="11"/>
        <color theme="1"/>
        <rFont val="Calibri"/>
        <family val="2"/>
        <scheme val="minor"/>
      </rPr>
      <t>2</t>
    </r>
  </si>
  <si>
    <t xml:space="preserve">          Dividends</t>
  </si>
  <si>
    <t xml:space="preserve">          Rents and royalties</t>
  </si>
  <si>
    <t xml:space="preserve">      Current transfer receipts</t>
  </si>
  <si>
    <t xml:space="preserve">          From business</t>
  </si>
  <si>
    <t xml:space="preserve">          From persons</t>
  </si>
  <si>
    <t xml:space="preserve">          From the rest of the world</t>
  </si>
  <si>
    <t xml:space="preserve">      Current surplus of government enterprises</t>
  </si>
  <si>
    <t>Current expenditures</t>
  </si>
  <si>
    <t xml:space="preserve">     Consumption expenditures</t>
  </si>
  <si>
    <t xml:space="preserve">           Of which:</t>
  </si>
  <si>
    <r>
      <t xml:space="preserve">               Paycheck Protection Program lender processing fees </t>
    </r>
    <r>
      <rPr>
        <vertAlign val="superscript"/>
        <sz val="11"/>
        <color theme="1"/>
        <rFont val="Calibri"/>
        <family val="2"/>
        <scheme val="minor"/>
      </rPr>
      <t>3</t>
    </r>
  </si>
  <si>
    <t xml:space="preserve">     Current transfer payments</t>
  </si>
  <si>
    <t xml:space="preserve">          Government social benefits</t>
  </si>
  <si>
    <t xml:space="preserve">               To persons</t>
  </si>
  <si>
    <t xml:space="preserve">                  Of which:</t>
  </si>
  <si>
    <r>
      <t xml:space="preserve">                      Child tax credit</t>
    </r>
    <r>
      <rPr>
        <vertAlign val="superscript"/>
        <sz val="11"/>
        <color theme="1"/>
        <rFont val="Calibri"/>
        <family val="2"/>
        <scheme val="minor"/>
      </rPr>
      <t xml:space="preserve"> 4</t>
    </r>
  </si>
  <si>
    <r>
      <t xml:space="preserve">                      Economic impact payments </t>
    </r>
    <r>
      <rPr>
        <vertAlign val="superscript"/>
        <sz val="11"/>
        <color theme="1"/>
        <rFont val="Calibri"/>
        <family val="2"/>
        <scheme val="minor"/>
      </rPr>
      <t>5</t>
    </r>
  </si>
  <si>
    <r>
      <t xml:space="preserve">                      Expansion of unemployment programs </t>
    </r>
    <r>
      <rPr>
        <vertAlign val="superscript"/>
        <sz val="11"/>
        <color theme="1"/>
        <rFont val="Calibri"/>
        <family val="2"/>
        <scheme val="minor"/>
      </rPr>
      <t>6</t>
    </r>
  </si>
  <si>
    <r>
      <t xml:space="preserve">                      Increase in Medicare reimbursement rates </t>
    </r>
    <r>
      <rPr>
        <vertAlign val="superscript"/>
        <sz val="11"/>
        <color theme="1"/>
        <rFont val="Calibri"/>
        <family val="2"/>
        <scheme val="minor"/>
      </rPr>
      <t>7</t>
    </r>
  </si>
  <si>
    <r>
      <t xml:space="preserve">                      Lost wages supplemental payments</t>
    </r>
    <r>
      <rPr>
        <vertAlign val="superscript"/>
        <sz val="11"/>
        <color theme="1"/>
        <rFont val="Calibri"/>
        <family val="2"/>
        <scheme val="minor"/>
      </rPr>
      <t xml:space="preserve"> 8</t>
    </r>
  </si>
  <si>
    <r>
      <t xml:space="preserve">                      Paycheck Protection Program loans to NPISH </t>
    </r>
    <r>
      <rPr>
        <vertAlign val="superscript"/>
        <sz val="11"/>
        <color theme="1"/>
        <rFont val="Calibri"/>
        <family val="2"/>
        <scheme val="minor"/>
      </rPr>
      <t>3</t>
    </r>
  </si>
  <si>
    <r>
      <t xml:space="preserve">                      Provider Relief Fund to NPISH </t>
    </r>
    <r>
      <rPr>
        <vertAlign val="superscript"/>
        <sz val="11"/>
        <color theme="1"/>
        <rFont val="Calibri"/>
        <family val="2"/>
        <scheme val="minor"/>
      </rPr>
      <t>9</t>
    </r>
  </si>
  <si>
    <t xml:space="preserve">               To the rest of the world</t>
  </si>
  <si>
    <t xml:space="preserve">                   Of which:</t>
  </si>
  <si>
    <r>
      <t xml:space="preserve">                       Economic impact payments </t>
    </r>
    <r>
      <rPr>
        <vertAlign val="superscript"/>
        <sz val="11"/>
        <color theme="1"/>
        <rFont val="Calibri"/>
        <family val="2"/>
        <scheme val="minor"/>
      </rPr>
      <t>5</t>
    </r>
  </si>
  <si>
    <t xml:space="preserve">          Other current transfer payments</t>
  </si>
  <si>
    <t xml:space="preserve">               Grants-in-aid to state and local governments</t>
  </si>
  <si>
    <t xml:space="preserve">                 Of which:</t>
  </si>
  <si>
    <r>
      <t xml:space="preserve">                   Coronavirus Relief Fund</t>
    </r>
    <r>
      <rPr>
        <vertAlign val="superscript"/>
        <sz val="11"/>
        <color theme="1"/>
        <rFont val="Calibri"/>
        <family val="2"/>
        <scheme val="minor"/>
      </rPr>
      <t xml:space="preserve"> 10</t>
    </r>
  </si>
  <si>
    <r>
      <t xml:space="preserve">                   Education Stabilization Fund </t>
    </r>
    <r>
      <rPr>
        <vertAlign val="superscript"/>
        <sz val="11"/>
        <color theme="1"/>
        <rFont val="Calibri"/>
        <family val="2"/>
        <scheme val="minor"/>
      </rPr>
      <t>11</t>
    </r>
  </si>
  <si>
    <r>
      <t xml:space="preserve">                   Provider Relief Fund</t>
    </r>
    <r>
      <rPr>
        <vertAlign val="superscript"/>
        <sz val="11"/>
        <color theme="1"/>
        <rFont val="Calibri"/>
        <family val="2"/>
        <scheme val="minor"/>
      </rPr>
      <t xml:space="preserve"> 9</t>
    </r>
  </si>
  <si>
    <t xml:space="preserve">     Interest payments</t>
  </si>
  <si>
    <t xml:space="preserve">     Subsidies</t>
  </si>
  <si>
    <t xml:space="preserve">         Of which:</t>
  </si>
  <si>
    <r>
      <t xml:space="preserve">           Community development financial institutions </t>
    </r>
    <r>
      <rPr>
        <vertAlign val="superscript"/>
        <sz val="11"/>
        <color theme="1"/>
        <rFont val="Calibri"/>
        <family val="2"/>
        <scheme val="minor"/>
      </rPr>
      <t>12</t>
    </r>
  </si>
  <si>
    <r>
      <t xml:space="preserve">           Coronavirus Food Assistance Program </t>
    </r>
    <r>
      <rPr>
        <vertAlign val="superscript"/>
        <sz val="11"/>
        <color theme="1"/>
        <rFont val="Calibri"/>
        <family val="2"/>
        <scheme val="minor"/>
      </rPr>
      <t>13</t>
    </r>
  </si>
  <si>
    <r>
      <t xml:space="preserve">           Economic Injury Disaster Loans </t>
    </r>
    <r>
      <rPr>
        <vertAlign val="superscript"/>
        <sz val="11"/>
        <color theme="1"/>
        <rFont val="Calibri"/>
        <family val="2"/>
        <scheme val="minor"/>
      </rPr>
      <t>14</t>
    </r>
  </si>
  <si>
    <t xml:space="preserve">           Employee Retention Tax Credit</t>
  </si>
  <si>
    <t xml:space="preserve">           Grants to air carriers</t>
  </si>
  <si>
    <r>
      <t xml:space="preserve">           Paycheck Protection Program loans to businesses </t>
    </r>
    <r>
      <rPr>
        <vertAlign val="superscript"/>
        <sz val="11"/>
        <color theme="1"/>
        <rFont val="Calibri"/>
        <family val="2"/>
        <scheme val="minor"/>
      </rPr>
      <t>3</t>
    </r>
  </si>
  <si>
    <t xml:space="preserve">                 Corporate business</t>
  </si>
  <si>
    <t xml:space="preserve">                 Sole proprietorships and partnerships</t>
  </si>
  <si>
    <t xml:space="preserve">                     Farm</t>
  </si>
  <si>
    <t xml:space="preserve">                     Nonfarm</t>
  </si>
  <si>
    <r>
      <t xml:space="preserve">           Provider Relief Fund </t>
    </r>
    <r>
      <rPr>
        <vertAlign val="superscript"/>
        <sz val="11"/>
        <color theme="1"/>
        <rFont val="Calibri"/>
        <family val="2"/>
        <scheme val="minor"/>
      </rPr>
      <t>9</t>
    </r>
  </si>
  <si>
    <r>
      <t xml:space="preserve">           Restaurant Revitalization Fund </t>
    </r>
    <r>
      <rPr>
        <vertAlign val="superscript"/>
        <sz val="11"/>
        <color theme="1"/>
        <rFont val="Calibri"/>
        <family val="2"/>
        <scheme val="minor"/>
      </rPr>
      <t>15</t>
    </r>
  </si>
  <si>
    <r>
      <t xml:space="preserve">           Support for public transit agencies</t>
    </r>
    <r>
      <rPr>
        <vertAlign val="superscript"/>
        <sz val="11"/>
        <color theme="1"/>
        <rFont val="Calibri"/>
        <family val="2"/>
        <scheme val="minor"/>
      </rPr>
      <t xml:space="preserve"> 16</t>
    </r>
  </si>
  <si>
    <t xml:space="preserve">           Tax credits to fund paid sick leave</t>
  </si>
  <si>
    <t>Net federal government saving</t>
  </si>
  <si>
    <t>Addenda</t>
  </si>
  <si>
    <t>Total receipts</t>
  </si>
  <si>
    <t>Capital transfer receipts</t>
  </si>
  <si>
    <t>Total expenditures</t>
  </si>
  <si>
    <t>Capital transfer payments</t>
  </si>
  <si>
    <r>
      <t xml:space="preserve">             Coronavirus State and Local Fiscal Recovery Funds </t>
    </r>
    <r>
      <rPr>
        <vertAlign val="superscript"/>
        <sz val="11"/>
        <color theme="1"/>
        <rFont val="Calibri"/>
        <family val="2"/>
        <scheme val="minor"/>
      </rPr>
      <t>17</t>
    </r>
  </si>
  <si>
    <r>
      <t xml:space="preserve">Emergency rental and homeowners assistance </t>
    </r>
    <r>
      <rPr>
        <vertAlign val="superscript"/>
        <sz val="11"/>
        <color theme="1"/>
        <rFont val="Calibri"/>
        <family val="2"/>
        <scheme val="minor"/>
      </rPr>
      <t>18</t>
    </r>
  </si>
  <si>
    <t>Net investment</t>
  </si>
  <si>
    <t>Net purchases of nonproduced assets</t>
  </si>
  <si>
    <t>ARPA</t>
  </si>
  <si>
    <t>-American Rescue Plan Act of 2021</t>
  </si>
  <si>
    <t>CARES</t>
  </si>
  <si>
    <t>-Coronavirus Aid, Relief, and Economic Security</t>
  </si>
  <si>
    <t>CRRSA</t>
  </si>
  <si>
    <t>-Coronavirus Response and Relief Supplemental Appropriations Act of 2021</t>
  </si>
  <si>
    <t>NPISH</t>
  </si>
  <si>
    <t>-Nonprofit institutions serving households</t>
  </si>
  <si>
    <t>1. Certain aviation excise taxes were temporarily suspended by the CARES Act beginning on March 28, 2020.</t>
  </si>
  <si>
    <r>
      <rPr>
        <sz val="11"/>
        <rFont val="Calibri"/>
        <family val="2"/>
        <scheme val="minor"/>
      </rPr>
      <t>2. Interest payments due on certain categories of federally-held student loans were initially suspended by the CARES Act. For more information, see</t>
    </r>
    <r>
      <rPr>
        <u/>
        <sz val="11"/>
        <color theme="10"/>
        <rFont val="Calibri"/>
        <family val="2"/>
        <scheme val="minor"/>
      </rPr>
      <t xml:space="preserve"> How does the federal response to the COVID-19 pandemic affect BEA's estimate of personal interest payments?</t>
    </r>
  </si>
  <si>
    <r>
      <rPr>
        <sz val="11"/>
        <rFont val="Calibri"/>
        <family val="2"/>
        <scheme val="minor"/>
      </rPr>
      <t xml:space="preserve">3. The Paycheck Protection Program, initially established by the CARES Act, provides forgivable loans to help small businesses and nonprofit institutions make payroll and cover other expenses. It also provides funding to reimburse private lending institutions for the costs of administering these loans. For more information, see </t>
    </r>
    <r>
      <rPr>
        <u/>
        <sz val="11"/>
        <color theme="10"/>
        <rFont val="Calibri"/>
        <family val="2"/>
        <scheme val="minor"/>
      </rPr>
      <t>How does the Paycheck Protection Program impact the national income and product accounts (NIPAs)?</t>
    </r>
  </si>
  <si>
    <t>4. The American Rescue Plan increased the Child Tax Credit to $3,000 per child over the age of six and $3,600 for children under the age of six, and raised the age limit from 16 to 17. It also authorized that up to half of these credits could be distributed through advance payments during the tax year, while the rest would be claimed when parents file tax returns the following year.</t>
  </si>
  <si>
    <r>
      <rPr>
        <sz val="11"/>
        <rFont val="Calibri"/>
        <family val="2"/>
        <scheme val="minor"/>
      </rPr>
      <t>5. Economic impact payments, initially established by the CARES Act, provide direct payments to individuals. For more information, see</t>
    </r>
    <r>
      <rPr>
        <u/>
        <sz val="11"/>
        <color theme="10"/>
        <rFont val="Calibri"/>
        <family val="2"/>
        <scheme val="minor"/>
      </rPr>
      <t xml:space="preserve"> How are federal economic impact payments to support individuals during the COVID-19 pandemic recorded in the NIPAs?</t>
    </r>
  </si>
  <si>
    <r>
      <rPr>
        <sz val="11"/>
        <rFont val="Calibri"/>
        <family val="2"/>
        <scheme val="minor"/>
      </rPr>
      <t>6. Unemployment insurance benefits were expanded through several programs that were initially established through the CARES Act. For more information, see</t>
    </r>
    <r>
      <rPr>
        <u/>
        <sz val="11"/>
        <color theme="10"/>
        <rFont val="Calibri"/>
        <family val="2"/>
        <scheme val="minor"/>
      </rPr>
      <t xml:space="preserve"> How will the expansion of unemployment benefits in response to the COVID-19 pandemic be recorded in the NIPAs?</t>
    </r>
  </si>
  <si>
    <t>7. A two percent reduction in reimbursements paid to Medicare service providers that went into effect in 2013 was initially suspended by the CARES Act. The resulting increased reimbursement rates went into effect beginning on May 1, 2020.</t>
  </si>
  <si>
    <t xml:space="preserve">8. The Federal Emergency Management Agency (FEMA) was authorized to make payments from the Disaster Relief Fund to supplement wages lost as a result of the COVID-19 pandemic. </t>
  </si>
  <si>
    <t>9. The Department of Health and Human Services distributes money from the Provider Relief Fund to hospitals and health care providers on the front lines of the coronavirus response. This funding supports health care-related expenses or lost revenue attributable to COVID-19 and ensures uninsured Americans can get treatment for COVID-19. In the NIPAs, funds provided to nonprofit hospitals are recorded as social benefits.</t>
  </si>
  <si>
    <t>10. The Coronavirus Relief Fund, initially established by the CARES Act, provides for payments to state, local, and tribal governments for necessary expenditures incurred due to the COVID-19 public health emergency.</t>
  </si>
  <si>
    <t>11. The Education Stabilization Fund, initially established by the CARES Act, provides education support to states, schools, and institutes of higher education in response to coronavirus. Four grant programs were created through the CARES Act: Education Stabilization Fund Discretionary Grants; Governor’s Emergency Education Relief Fund; Elementary and Secondary School Emergency Relief Fund; and Higher Education Emergency Relief Fund.</t>
  </si>
  <si>
    <t xml:space="preserve">12. The Community Development Financial Institutions Fund promotes economic revitalization and community development in low-income communities through investment in and assistance to mission-driven lenders. </t>
  </si>
  <si>
    <t>13. The Coronavirus Food Assistance Program, initially established by the CARES Act, provides direct support to farmers and ranchers where prices and market supply chains have been impacted by the COVID-19 pandemic.</t>
  </si>
  <si>
    <r>
      <rPr>
        <sz val="11"/>
        <rFont val="Calibri"/>
        <family val="2"/>
        <scheme val="minor"/>
      </rPr>
      <t xml:space="preserve">14. Economic Injury Disaster Loans provide economic relief to small businesses and nonprofit organizations experiencing a temporary loss of revenue. The loans can be used to cover a wide array of working capital needs and normal operating expenses. For more information, see </t>
    </r>
    <r>
      <rPr>
        <u/>
        <sz val="11"/>
        <color theme="10"/>
        <rFont val="Calibri"/>
        <family val="2"/>
        <scheme val="minor"/>
      </rPr>
      <t>How is the COVID-19 Economic Injury Disaster Loan program (EIDL) recorded in the NIPAs?</t>
    </r>
  </si>
  <si>
    <r>
      <rPr>
        <sz val="11"/>
        <rFont val="Calibri"/>
        <family val="2"/>
        <scheme val="minor"/>
      </rPr>
      <t xml:space="preserve">15. The Restaurant Revitalization Fund provides emergency assistance to bars, restaurants, and other food and beverage-related businesses. The program compensates owners for the decline in revenue due to the COVID-19 pandemic. For more information, see </t>
    </r>
    <r>
      <rPr>
        <u/>
        <sz val="11"/>
        <color theme="10"/>
        <rFont val="Calibri"/>
        <family val="2"/>
        <scheme val="minor"/>
      </rPr>
      <t>How does the Restaurant Revitalization Fund impact the NIPAs?</t>
    </r>
  </si>
  <si>
    <t>16. The CARES Act provides $25 billion to transit agencies to help to prevent, prepare for and respond to the COVID-19 pandemic. In the NIPAs, public transit agencies are classified as state and local government enterprises.</t>
  </si>
  <si>
    <r>
      <rPr>
        <sz val="11"/>
        <rFont val="Calibri"/>
        <family val="2"/>
        <scheme val="minor"/>
      </rPr>
      <t>17. The Coronavirus State and Local Fiscal Recovery Fund program, part of the American Rescue Plan, provides funding to state, local, and tribal governments to support their response to and recovery from the COVID-19 public health emergency. For more information, refer to</t>
    </r>
    <r>
      <rPr>
        <u/>
        <sz val="11"/>
        <color theme="10"/>
        <rFont val="Calibri"/>
        <family val="2"/>
        <scheme val="minor"/>
      </rPr>
      <t xml:space="preserve"> "How was federal assistance to the states authorized by the American Rescue Plan recorded in the NIPAs?"</t>
    </r>
  </si>
  <si>
    <r>
      <rPr>
        <sz val="11"/>
        <rFont val="Calibri"/>
        <family val="2"/>
        <scheme val="minor"/>
      </rPr>
      <t xml:space="preserve">18. The Emergency Rental Assistance program, initially established by the CRRSA Act, and the Homeowner Assistance program, initially established by the ARPA, provide assistance for home expenses including rental arrears and delinquent mortgage payments resulting from the pandemic. For more information, see </t>
    </r>
    <r>
      <rPr>
        <u/>
        <sz val="11"/>
        <color theme="10"/>
        <rFont val="Calibri"/>
        <family val="2"/>
        <scheme val="minor"/>
      </rPr>
      <t xml:space="preserve">How are federal programs to assist renters and homeowners during the COVID-19 pandemic recorded in the NIPAs? </t>
    </r>
    <r>
      <rPr>
        <sz val="11"/>
        <rFont val="Calibri"/>
        <family val="2"/>
        <scheme val="minor"/>
      </rPr>
      <t xml:space="preserve">For the first quarter of 2021, includes payments from the Emergency Rental Assistance program to provide assistance to pay for rental, mortgage, and utility arrears resulting from the COVID-19 pandemic. </t>
    </r>
  </si>
  <si>
    <r>
      <rPr>
        <sz val="11"/>
        <rFont val="Calibri"/>
        <family val="2"/>
        <scheme val="minor"/>
      </rPr>
      <t xml:space="preserve">NOTE: For national statistics detailing the amount of federal government receipts and expenditures, BEA publishes the total level at an annualized rate. BEA does this so that monthly estimates can be easily compared to quarterly estimates included in BEA's quarterly gross domestic product report, for example. To be consistent, the figures in this table also are annualized. For more information, see </t>
    </r>
    <r>
      <rPr>
        <u/>
        <sz val="11"/>
        <color theme="10"/>
        <rFont val="Calibri"/>
        <family val="2"/>
        <scheme val="minor"/>
      </rPr>
      <t xml:space="preserve">Why does BEA publish estimates at annual rates? </t>
    </r>
    <r>
      <rPr>
        <sz val="11"/>
        <rFont val="Calibri"/>
        <family val="2"/>
        <scheme val="minor"/>
      </rPr>
      <t>on BEA's website.</t>
    </r>
  </si>
  <si>
    <t>Data on this table will be superseded by updated estimates.</t>
  </si>
  <si>
    <t>Source: U.S. Bureau of Economic Analysis</t>
  </si>
  <si>
    <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</si>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</sst>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409]mmmm\ d\,\ yyyy;@"/>
    <numFmt numFmtId="165" formatCode="#,##0.0"/>
  </numFmts>
  <fonts count="9" x14ac:knownFonts="1">
    <font>
      <sz val="11"/>
      <color theme="1"/>
      <name val="Calibri"/>
      <family val="2"/>
      <scheme val="minor"/>
    </font>
    <font>
      <sz val="11"/>
      <color theme="1"/>
      <name val="Calibri"/>
      <family val="2"/>
      <scheme val="minor"/>
    </font>
    <font>
      <b/>
      <sz val="11"/>
      <color theme="1"/>
      <name val="Calibri"/>
      <family val="2"/>
      <scheme val="minor"/>
    </font>
    <font>
      <u/>
      <sz val="11"/>
      <color theme="10"/>
      <name val="Calibri"/>
      <family val="2"/>
      <scheme val="minor"/>
    </font>
    <font>
      <b/>
      <sz val="11"/>
      <name val="Calibri"/>
      <family val="2"/>
      <scheme val="minor"/>
    </font>
    <font>
      <i/>
      <sz val="11"/>
      <color theme="1"/>
      <name val="Calibri"/>
      <family val="2"/>
      <scheme val="minor"/>
    </font>
    <font>
      <vertAlign val="superscript"/>
      <sz val="11"/>
      <color theme="1"/>
      <name val="Calibri"/>
      <family val="2"/>
      <scheme val="minor"/>
    </font>
    <font>
      <sz val="11"/>
      <name val="Calibri"/>
      <family val="2"/>
      <scheme val="minor"/>
    </font>
    <font>
      <b/>
      <sz val="11"/>
      <name val="Arial"/>
      <family val="2"/>
    </font>
  </fonts>
  <fills count="3">
    <fill>
      <patternFill patternType="none"/>
    </fill>
    <fill>
      <patternFill patternType="gray125"/>
    </fill>
    <fill>
      <patternFill patternType="solid">
        <fgColor theme="0" tint="-0.14999847407452621"/>
        <bgColor indexed="64"/>
      </patternFill>
    </fill>
  </fills>
  <borders count="41">
    <border>
      <left/>
      <right/>
      <top/>
      <bottom/>
      <diagonal/>
    </border>
    <border>
      <left/>
      <right/>
      <top style="medium">
        <color theme="0" tint="-0.499984740745262"/>
      </top>
      <bottom/>
      <diagonal/>
    </border>
    <border>
      <left style="medium">
        <color theme="0" tint="-0.499984740745262"/>
      </left>
      <right style="medium">
        <color theme="0" tint="-0.499984740745262"/>
      </right>
      <top style="medium">
        <color theme="0" tint="-0.499984740745262"/>
      </top>
      <bottom/>
      <diagonal/>
    </border>
    <border>
      <left style="medium">
        <color theme="0" tint="-0.499984740745262"/>
      </left>
      <right/>
      <top style="medium">
        <color theme="0" tint="-0.499984740745262"/>
      </top>
      <bottom style="thin">
        <color theme="0" tint="-0.499984740745262"/>
      </bottom>
      <diagonal/>
    </border>
    <border>
      <left/>
      <right/>
      <top style="medium">
        <color theme="0" tint="-0.499984740745262"/>
      </top>
      <bottom style="thin">
        <color theme="0" tint="-0.499984740745262"/>
      </bottom>
      <diagonal/>
    </border>
    <border>
      <left/>
      <right style="medium">
        <color theme="0" tint="-0.499984740745262"/>
      </right>
      <top style="medium">
        <color theme="0" tint="-0.499984740745262"/>
      </top>
      <bottom style="thin">
        <color theme="0" tint="-0.499984740745262"/>
      </bottom>
      <diagonal/>
    </border>
    <border>
      <left style="medium">
        <color theme="0" tint="-0.499984740745262"/>
      </left>
      <right style="medium">
        <color theme="0" tint="-0.499984740745262"/>
      </right>
      <top/>
      <bottom/>
      <diagonal/>
    </border>
    <border>
      <left style="medium">
        <color theme="0" tint="-0.499984740745262"/>
      </left>
      <right/>
      <top style="thin">
        <color theme="0" tint="-0.499984740745262"/>
      </top>
      <bottom style="thin">
        <color theme="2" tint="-0.499984740745262"/>
      </bottom>
      <diagonal/>
    </border>
    <border>
      <left/>
      <right/>
      <top style="thin">
        <color theme="0" tint="-0.499984740745262"/>
      </top>
      <bottom style="thin">
        <color theme="2" tint="-0.499984740745262"/>
      </bottom>
      <diagonal/>
    </border>
    <border>
      <left style="thin">
        <color theme="0" tint="-0.499984740745262"/>
      </left>
      <right/>
      <top style="thin">
        <color theme="0" tint="-0.499984740745262"/>
      </top>
      <bottom style="thin">
        <color theme="2" tint="-0.499984740745262"/>
      </bottom>
      <diagonal/>
    </border>
    <border>
      <left/>
      <right style="medium">
        <color theme="0" tint="-0.499984740745262"/>
      </right>
      <top style="thin">
        <color theme="0" tint="-0.499984740745262"/>
      </top>
      <bottom style="thin">
        <color theme="2" tint="-0.499984740745262"/>
      </bottom>
      <diagonal/>
    </border>
    <border>
      <left style="medium">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style="medium">
        <color theme="0" tint="-0.499984740745262"/>
      </right>
      <top style="thin">
        <color theme="0" tint="-0.499984740745262"/>
      </top>
      <bottom style="thin">
        <color theme="0" tint="-0.499984740745262"/>
      </bottom>
      <diagonal/>
    </border>
    <border>
      <left/>
      <right style="medium">
        <color theme="2" tint="-0.499984740745262"/>
      </right>
      <top/>
      <bottom style="medium">
        <color theme="0" tint="-0.499984740745262"/>
      </bottom>
      <diagonal/>
    </border>
    <border>
      <left style="medium">
        <color theme="2" tint="-0.499984740745262"/>
      </left>
      <right style="medium">
        <color theme="2" tint="-0.499984740745262"/>
      </right>
      <top/>
      <bottom style="medium">
        <color theme="0" tint="-0.499984740745262"/>
      </bottom>
      <diagonal/>
    </border>
    <border>
      <left style="thin">
        <color theme="0" tint="-0.499984740745262"/>
      </left>
      <right/>
      <top style="thin">
        <color theme="2" tint="-0.499984740745262"/>
      </top>
      <bottom style="medium">
        <color theme="0" tint="-0.499984740745262"/>
      </bottom>
      <diagonal/>
    </border>
    <border>
      <left style="thin">
        <color theme="0" tint="-0.499984740745262"/>
      </left>
      <right style="thin">
        <color theme="0" tint="-0.499984740745262"/>
      </right>
      <top style="thin">
        <color theme="2" tint="-0.499984740745262"/>
      </top>
      <bottom style="medium">
        <color theme="0" tint="-0.499984740745262"/>
      </bottom>
      <diagonal/>
    </border>
    <border>
      <left/>
      <right/>
      <top style="thin">
        <color theme="2" tint="-0.499984740745262"/>
      </top>
      <bottom style="medium">
        <color theme="0" tint="-0.499984740745262"/>
      </bottom>
      <diagonal/>
    </border>
    <border>
      <left style="thin">
        <color theme="0" tint="-0.499984740745262"/>
      </left>
      <right style="medium">
        <color theme="0" tint="-0.499984740745262"/>
      </right>
      <top style="thin">
        <color theme="2" tint="-0.499984740745262"/>
      </top>
      <bottom style="medium">
        <color theme="0" tint="-0.499984740745262"/>
      </bottom>
      <diagonal/>
    </border>
    <border>
      <left style="thin">
        <color theme="0" tint="-0.499984740745262"/>
      </left>
      <right style="thin">
        <color theme="0" tint="-0.499984740745262"/>
      </right>
      <top style="thin">
        <color theme="0" tint="-0.499984740745262"/>
      </top>
      <bottom style="medium">
        <color theme="0" tint="-0.499984740745262"/>
      </bottom>
      <diagonal/>
    </border>
    <border>
      <left/>
      <right/>
      <top style="thin">
        <color theme="0" tint="-0.499984740745262"/>
      </top>
      <bottom style="medium">
        <color theme="0" tint="-0.499984740745262"/>
      </bottom>
      <diagonal/>
    </border>
    <border>
      <left style="thin">
        <color theme="0" tint="-0.499984740745262"/>
      </left>
      <right/>
      <top style="thin">
        <color theme="0" tint="-0.499984740745262"/>
      </top>
      <bottom style="medium">
        <color theme="0" tint="-0.499984740745262"/>
      </bottom>
      <diagonal/>
    </border>
    <border>
      <left style="thin">
        <color theme="0" tint="-0.499984740745262"/>
      </left>
      <right style="medium">
        <color theme="0" tint="-0.499984740745262"/>
      </right>
      <top style="thin">
        <color theme="0" tint="-0.499984740745262"/>
      </top>
      <bottom style="medium">
        <color theme="0" tint="-0.499984740745262"/>
      </bottom>
      <diagonal/>
    </border>
    <border>
      <left/>
      <right style="medium">
        <color theme="2" tint="-0.499984740745262"/>
      </right>
      <top/>
      <bottom/>
      <diagonal/>
    </border>
    <border>
      <left style="medium">
        <color theme="2" tint="-0.499984740745262"/>
      </left>
      <right/>
      <top/>
      <bottom/>
      <diagonal/>
    </border>
    <border>
      <left style="medium">
        <color theme="0" tint="-0.499984740745262"/>
      </left>
      <right/>
      <top style="medium">
        <color theme="0" tint="-0.499984740745262"/>
      </top>
      <bottom/>
      <diagonal/>
    </border>
    <border>
      <left style="thin">
        <color theme="0" tint="-0.499984740745262"/>
      </left>
      <right style="thin">
        <color theme="0" tint="-0.499984740745262"/>
      </right>
      <top style="medium">
        <color theme="0" tint="-0.499984740745262"/>
      </top>
      <bottom/>
      <diagonal/>
    </border>
    <border>
      <left style="thin">
        <color theme="0" tint="-0.499984740745262"/>
      </left>
      <right style="medium">
        <color theme="0" tint="-0.499984740745262"/>
      </right>
      <top style="medium">
        <color theme="0" tint="-0.499984740745262"/>
      </top>
      <bottom/>
      <diagonal/>
    </border>
    <border>
      <left style="medium">
        <color theme="0" tint="-0.499984740745262"/>
      </left>
      <right/>
      <top/>
      <bottom/>
      <diagonal/>
    </border>
    <border>
      <left style="thin">
        <color theme="0" tint="-0.499984740745262"/>
      </left>
      <right style="thin">
        <color theme="0" tint="-0.499984740745262"/>
      </right>
      <top/>
      <bottom/>
      <diagonal/>
    </border>
    <border>
      <left style="thin">
        <color theme="0" tint="-0.499984740745262"/>
      </left>
      <right style="medium">
        <color theme="0" tint="-0.499984740745262"/>
      </right>
      <top/>
      <bottom/>
      <diagonal/>
    </border>
    <border>
      <left style="medium">
        <color theme="0" tint="-0.499984740745262"/>
      </left>
      <right style="thin">
        <color theme="0" tint="-0.499984740745262"/>
      </right>
      <top/>
      <bottom/>
      <diagonal/>
    </border>
    <border>
      <left style="thin">
        <color theme="0" tint="-0.499984740745262"/>
      </left>
      <right/>
      <top/>
      <bottom/>
      <diagonal/>
    </border>
    <border>
      <left/>
      <right style="medium">
        <color theme="2" tint="-0.499984740745262"/>
      </right>
      <top/>
      <bottom style="medium">
        <color theme="2" tint="-0.499984740745262"/>
      </bottom>
      <diagonal/>
    </border>
    <border>
      <left style="medium">
        <color theme="2" tint="-0.499984740745262"/>
      </left>
      <right/>
      <top/>
      <bottom style="medium">
        <color theme="0" tint="-0.499984740745262"/>
      </bottom>
      <diagonal/>
    </border>
    <border>
      <left style="medium">
        <color theme="0" tint="-0.499984740745262"/>
      </left>
      <right style="thin">
        <color theme="0" tint="-0.499984740745262"/>
      </right>
      <top/>
      <bottom style="medium">
        <color theme="0" tint="-0.499984740745262"/>
      </bottom>
      <diagonal/>
    </border>
    <border>
      <left style="thin">
        <color theme="0" tint="-0.499984740745262"/>
      </left>
      <right style="thin">
        <color theme="0" tint="-0.499984740745262"/>
      </right>
      <top/>
      <bottom style="medium">
        <color theme="0" tint="-0.499984740745262"/>
      </bottom>
      <diagonal/>
    </border>
    <border>
      <left style="thin">
        <color theme="0" tint="-0.499984740745262"/>
      </left>
      <right/>
      <top/>
      <bottom style="medium">
        <color theme="0" tint="-0.499984740745262"/>
      </bottom>
      <diagonal/>
    </border>
    <border>
      <left style="thin">
        <color theme="0" tint="-0.499984740745262"/>
      </left>
      <right style="medium">
        <color theme="0" tint="-0.499984740745262"/>
      </right>
      <top/>
      <bottom style="medium">
        <color theme="0" tint="-0.499984740745262"/>
      </bottom>
      <diagonal/>
    </border>
  </borders>
  <cellStyleXfs count="3">
    <xf numFmtId="0" fontId="0" fillId="0" borderId="0"/>
    <xf numFmtId="43" fontId="1" fillId="0" borderId="0" applyFont="0" applyFill="0" applyBorder="0" applyAlignment="0" applyProtection="0"/>
    <xf numFmtId="0" fontId="3" fillId="0" borderId="0" applyNumberFormat="0" applyFill="0" applyBorder="0" applyAlignment="0" applyProtection="0"/>
  </cellStyleXfs>
  <cellXfs count="107">
    <xf numFmtId="0" fontId="0" fillId="0" borderId="0" xfId="0"/>
    <xf numFmtId="164" fontId="0" fillId="0" borderId="0" xfId="0" applyNumberFormat="1" applyAlignment="1">
      <alignment horizontal="right"/>
    </xf>
    <xf numFmtId="164" fontId="0" fillId="0" borderId="0" xfId="0" applyNumberFormat="1"/>
    <xf numFmtId="0" fontId="2" fillId="0" borderId="1" xfId="0" applyFont="1" applyBorder="1"/>
    <xf numFmtId="0" fontId="0" fillId="0" borderId="2" xfId="0" applyBorder="1"/>
    <xf numFmtId="0" fontId="0" fillId="0" borderId="0" xfId="0" applyAlignment="1">
      <alignment horizontal="center"/>
    </xf>
    <xf numFmtId="0" fontId="0" fillId="0" borderId="6" xfId="0" applyBorder="1"/>
    <xf numFmtId="0" fontId="0" fillId="0" borderId="0" xfId="0" quotePrefix="1"/>
    <xf numFmtId="0" fontId="0" fillId="0" borderId="15" xfId="0" applyBorder="1"/>
    <xf numFmtId="0" fontId="0" fillId="0" borderId="16" xfId="0" applyBorder="1"/>
    <xf numFmtId="0" fontId="0" fillId="0" borderId="17" xfId="0" applyBorder="1" applyAlignment="1">
      <alignment horizontal="center"/>
    </xf>
    <xf numFmtId="0" fontId="0" fillId="0" borderId="18" xfId="0" applyBorder="1" applyAlignment="1">
      <alignment horizontal="center"/>
    </xf>
    <xf numFmtId="0" fontId="0" fillId="0" borderId="19" xfId="0" applyBorder="1" applyAlignment="1">
      <alignment horizontal="center"/>
    </xf>
    <xf numFmtId="0" fontId="0" fillId="0" borderId="20" xfId="0" applyBorder="1" applyAlignment="1">
      <alignment horizontal="center"/>
    </xf>
    <xf numFmtId="0" fontId="0" fillId="0" borderId="21" xfId="0" applyBorder="1" applyAlignment="1">
      <alignment horizontal="center"/>
    </xf>
    <xf numFmtId="0" fontId="0" fillId="0" borderId="22" xfId="0" applyBorder="1" applyAlignment="1">
      <alignment horizontal="center"/>
    </xf>
    <xf numFmtId="0" fontId="0" fillId="0" borderId="23" xfId="0" applyBorder="1" applyAlignment="1">
      <alignment horizontal="center"/>
    </xf>
    <xf numFmtId="0" fontId="0" fillId="0" borderId="24" xfId="0" applyBorder="1" applyAlignment="1">
      <alignment horizontal="center"/>
    </xf>
    <xf numFmtId="0" fontId="2" fillId="2" borderId="25" xfId="0" applyFont="1" applyFill="1" applyBorder="1"/>
    <xf numFmtId="0" fontId="2" fillId="2" borderId="26" xfId="0" applyFont="1" applyFill="1" applyBorder="1"/>
    <xf numFmtId="165" fontId="2" fillId="2" borderId="27" xfId="0" applyNumberFormat="1" applyFont="1" applyFill="1" applyBorder="1" applyAlignment="1">
      <alignment horizontal="right"/>
    </xf>
    <xf numFmtId="165" fontId="2" fillId="2" borderId="28" xfId="0" applyNumberFormat="1" applyFont="1" applyFill="1" applyBorder="1" applyAlignment="1">
      <alignment horizontal="right"/>
    </xf>
    <xf numFmtId="165" fontId="2" fillId="2" borderId="1" xfId="0" applyNumberFormat="1" applyFont="1" applyFill="1" applyBorder="1" applyAlignment="1">
      <alignment horizontal="right"/>
    </xf>
    <xf numFmtId="165" fontId="2" fillId="2" borderId="29" xfId="0" applyNumberFormat="1" applyFont="1" applyFill="1" applyBorder="1" applyAlignment="1">
      <alignment horizontal="right"/>
    </xf>
    <xf numFmtId="0" fontId="2" fillId="0" borderId="0" xfId="0" applyFont="1" applyAlignment="1">
      <alignment horizontal="right"/>
    </xf>
    <xf numFmtId="0" fontId="2" fillId="0" borderId="30" xfId="0" applyFont="1" applyBorder="1"/>
    <xf numFmtId="165" fontId="2" fillId="0" borderId="30" xfId="0" applyNumberFormat="1" applyFont="1" applyBorder="1" applyAlignment="1">
      <alignment horizontal="right"/>
    </xf>
    <xf numFmtId="165" fontId="2" fillId="0" borderId="31" xfId="0" applyNumberFormat="1" applyFont="1" applyBorder="1" applyAlignment="1">
      <alignment horizontal="right"/>
    </xf>
    <xf numFmtId="165" fontId="2" fillId="0" borderId="0" xfId="0" applyNumberFormat="1" applyFont="1" applyAlignment="1">
      <alignment horizontal="right"/>
    </xf>
    <xf numFmtId="165" fontId="2" fillId="0" borderId="32" xfId="0" applyNumberFormat="1" applyFont="1" applyBorder="1" applyAlignment="1">
      <alignment horizontal="right"/>
    </xf>
    <xf numFmtId="0" fontId="0" fillId="2" borderId="0" xfId="0" applyFill="1" applyAlignment="1">
      <alignment horizontal="right"/>
    </xf>
    <xf numFmtId="0" fontId="0" fillId="2" borderId="30" xfId="0" applyFill="1" applyBorder="1"/>
    <xf numFmtId="165" fontId="0" fillId="2" borderId="30" xfId="0" applyNumberFormat="1" applyFill="1" applyBorder="1" applyAlignment="1">
      <alignment horizontal="right"/>
    </xf>
    <xf numFmtId="165" fontId="0" fillId="2" borderId="31" xfId="0" applyNumberFormat="1" applyFill="1" applyBorder="1" applyAlignment="1">
      <alignment horizontal="right"/>
    </xf>
    <xf numFmtId="165" fontId="0" fillId="2" borderId="0" xfId="0" applyNumberFormat="1" applyFill="1" applyAlignment="1">
      <alignment horizontal="right"/>
    </xf>
    <xf numFmtId="165" fontId="0" fillId="2" borderId="32" xfId="0" applyNumberFormat="1" applyFill="1" applyBorder="1" applyAlignment="1">
      <alignment horizontal="right"/>
    </xf>
    <xf numFmtId="0" fontId="0" fillId="0" borderId="0" xfId="0" applyAlignment="1">
      <alignment horizontal="right"/>
    </xf>
    <xf numFmtId="0" fontId="0" fillId="0" borderId="30" xfId="0" applyBorder="1"/>
    <xf numFmtId="165" fontId="0" fillId="0" borderId="30" xfId="0" applyNumberFormat="1" applyBorder="1" applyAlignment="1">
      <alignment horizontal="right"/>
    </xf>
    <xf numFmtId="165" fontId="0" fillId="0" borderId="31" xfId="0" applyNumberFormat="1" applyBorder="1" applyAlignment="1">
      <alignment horizontal="right"/>
    </xf>
    <xf numFmtId="165" fontId="0" fillId="0" borderId="0" xfId="0" applyNumberFormat="1" applyAlignment="1">
      <alignment horizontal="right"/>
    </xf>
    <xf numFmtId="165" fontId="0" fillId="0" borderId="32" xfId="0" applyNumberFormat="1" applyBorder="1" applyAlignment="1">
      <alignment horizontal="right"/>
    </xf>
    <xf numFmtId="0" fontId="5" fillId="2" borderId="30" xfId="0" applyFont="1" applyFill="1" applyBorder="1"/>
    <xf numFmtId="165" fontId="2" fillId="2" borderId="30" xfId="0" applyNumberFormat="1" applyFont="1" applyFill="1" applyBorder="1" applyAlignment="1">
      <alignment horizontal="right"/>
    </xf>
    <xf numFmtId="165" fontId="2" fillId="2" borderId="31" xfId="0" applyNumberFormat="1" applyFont="1" applyFill="1" applyBorder="1" applyAlignment="1">
      <alignment horizontal="right"/>
    </xf>
    <xf numFmtId="165" fontId="2" fillId="2" borderId="0" xfId="0" applyNumberFormat="1" applyFont="1" applyFill="1" applyAlignment="1">
      <alignment horizontal="right"/>
    </xf>
    <xf numFmtId="165" fontId="2" fillId="2" borderId="32" xfId="0" applyNumberFormat="1" applyFont="1" applyFill="1" applyBorder="1" applyAlignment="1">
      <alignment horizontal="right"/>
    </xf>
    <xf numFmtId="0" fontId="2" fillId="2" borderId="0" xfId="0" applyFont="1" applyFill="1" applyAlignment="1">
      <alignment horizontal="right"/>
    </xf>
    <xf numFmtId="0" fontId="2" fillId="2" borderId="30" xfId="0" applyFont="1" applyFill="1" applyBorder="1"/>
    <xf numFmtId="0" fontId="2" fillId="2" borderId="25" xfId="0" applyFont="1" applyFill="1" applyBorder="1" applyAlignment="1">
      <alignment horizontal="right"/>
    </xf>
    <xf numFmtId="0" fontId="4" fillId="2" borderId="26" xfId="0" applyFont="1" applyFill="1" applyBorder="1"/>
    <xf numFmtId="0" fontId="2" fillId="0" borderId="25" xfId="0" applyFont="1" applyBorder="1" applyAlignment="1">
      <alignment horizontal="right"/>
    </xf>
    <xf numFmtId="0" fontId="2" fillId="0" borderId="26" xfId="0" applyFont="1" applyBorder="1"/>
    <xf numFmtId="0" fontId="5" fillId="2" borderId="26" xfId="0" applyFont="1" applyFill="1" applyBorder="1"/>
    <xf numFmtId="0" fontId="0" fillId="2" borderId="25" xfId="0" applyFill="1" applyBorder="1" applyAlignment="1">
      <alignment horizontal="right"/>
    </xf>
    <xf numFmtId="0" fontId="0" fillId="2" borderId="26" xfId="0" applyFill="1" applyBorder="1"/>
    <xf numFmtId="0" fontId="0" fillId="0" borderId="25" xfId="0" applyBorder="1" applyAlignment="1">
      <alignment horizontal="right"/>
    </xf>
    <xf numFmtId="0" fontId="0" fillId="0" borderId="26" xfId="0" applyBorder="1"/>
    <xf numFmtId="165" fontId="0" fillId="2" borderId="33" xfId="0" applyNumberFormat="1" applyFill="1" applyBorder="1" applyAlignment="1">
      <alignment horizontal="right"/>
    </xf>
    <xf numFmtId="0" fontId="5" fillId="0" borderId="26" xfId="0" applyFont="1" applyBorder="1"/>
    <xf numFmtId="165" fontId="0" fillId="0" borderId="33" xfId="0" applyNumberFormat="1" applyBorder="1" applyAlignment="1">
      <alignment horizontal="right"/>
    </xf>
    <xf numFmtId="165" fontId="0" fillId="0" borderId="34" xfId="0" applyNumberFormat="1" applyBorder="1" applyAlignment="1">
      <alignment horizontal="right"/>
    </xf>
    <xf numFmtId="165" fontId="0" fillId="2" borderId="34" xfId="0" applyNumberFormat="1" applyFill="1" applyBorder="1" applyAlignment="1">
      <alignment horizontal="right"/>
    </xf>
    <xf numFmtId="0" fontId="4" fillId="0" borderId="26" xfId="0" applyFont="1" applyBorder="1"/>
    <xf numFmtId="165" fontId="2" fillId="0" borderId="33" xfId="0" applyNumberFormat="1" applyFont="1" applyBorder="1" applyAlignment="1">
      <alignment horizontal="right"/>
    </xf>
    <xf numFmtId="165" fontId="2" fillId="0" borderId="34" xfId="0" applyNumberFormat="1" applyFont="1" applyBorder="1" applyAlignment="1">
      <alignment horizontal="right"/>
    </xf>
    <xf numFmtId="0" fontId="2" fillId="2" borderId="26" xfId="0" applyFont="1" applyFill="1" applyBorder="1" applyAlignment="1">
      <alignment horizontal="left"/>
    </xf>
    <xf numFmtId="165" fontId="2" fillId="2" borderId="33" xfId="0" applyNumberFormat="1" applyFont="1" applyFill="1" applyBorder="1" applyAlignment="1">
      <alignment horizontal="right"/>
    </xf>
    <xf numFmtId="165" fontId="2" fillId="2" borderId="34" xfId="0" applyNumberFormat="1" applyFont="1" applyFill="1" applyBorder="1" applyAlignment="1">
      <alignment horizontal="right"/>
    </xf>
    <xf numFmtId="0" fontId="2" fillId="2" borderId="26" xfId="0" applyFont="1" applyFill="1" applyBorder="1" applyAlignment="1">
      <alignment horizontal="left" indent="2"/>
    </xf>
    <xf numFmtId="0" fontId="0" fillId="0" borderId="26" xfId="0" applyBorder="1" applyAlignment="1">
      <alignment horizontal="left" indent="4"/>
    </xf>
    <xf numFmtId="0" fontId="0" fillId="2" borderId="26" xfId="0" applyFill="1" applyBorder="1" applyAlignment="1">
      <alignment horizontal="left" indent="4"/>
    </xf>
    <xf numFmtId="0" fontId="0" fillId="0" borderId="26" xfId="0" applyBorder="1" applyAlignment="1">
      <alignment horizontal="left" indent="2"/>
    </xf>
    <xf numFmtId="0" fontId="5" fillId="2" borderId="26" xfId="0" applyFont="1" applyFill="1" applyBorder="1" applyAlignment="1">
      <alignment horizontal="left" indent="4"/>
    </xf>
    <xf numFmtId="0" fontId="0" fillId="0" borderId="26" xfId="0" applyBorder="1" applyAlignment="1">
      <alignment horizontal="left" indent="8"/>
    </xf>
    <xf numFmtId="0" fontId="0" fillId="0" borderId="35" xfId="0" applyBorder="1" applyAlignment="1">
      <alignment horizontal="right"/>
    </xf>
    <xf numFmtId="0" fontId="7" fillId="0" borderId="36" xfId="0" applyFont="1" applyBorder="1" applyAlignment="1">
      <alignment horizontal="left" indent="4"/>
    </xf>
    <xf numFmtId="165" fontId="0" fillId="0" borderId="37" xfId="0" applyNumberFormat="1" applyBorder="1" applyAlignment="1">
      <alignment horizontal="right"/>
    </xf>
    <xf numFmtId="165" fontId="0" fillId="0" borderId="38" xfId="0" applyNumberFormat="1" applyBorder="1" applyAlignment="1">
      <alignment horizontal="right"/>
    </xf>
    <xf numFmtId="165" fontId="0" fillId="0" borderId="39" xfId="0" applyNumberFormat="1" applyBorder="1" applyAlignment="1">
      <alignment horizontal="right"/>
    </xf>
    <xf numFmtId="165" fontId="0" fillId="0" borderId="40" xfId="0" applyNumberFormat="1" applyBorder="1" applyAlignment="1">
      <alignment horizontal="right"/>
    </xf>
    <xf numFmtId="0" fontId="4" fillId="0" borderId="0" xfId="0" applyFont="1"/>
    <xf numFmtId="165" fontId="2" fillId="0" borderId="0" xfId="1" applyNumberFormat="1" applyFont="1" applyFill="1" applyBorder="1" applyAlignment="1">
      <alignment horizontal="right"/>
    </xf>
    <xf numFmtId="0" fontId="7" fillId="0" borderId="0" xfId="0" quotePrefix="1" applyFont="1"/>
    <xf numFmtId="0" fontId="7" fillId="0" borderId="0" xfId="2" applyFont="1" applyFill="1" applyAlignment="1">
      <alignment horizontal="left" vertical="center"/>
    </xf>
    <xf numFmtId="0" fontId="8" fillId="0" borderId="0" xfId="0" applyFont="1"/>
    <xf numFmtId="0" fontId="5" fillId="0" borderId="0" xfId="0" applyFont="1"/>
    <xf numFmtId="0" fontId="0" fillId="0" borderId="0" xfId="0" applyAlignment="1">
      <alignment horizontal="left" vertical="center" indent="2"/>
    </xf>
    <xf numFmtId="0" fontId="3" fillId="0" borderId="0" xfId="2" applyFill="1" applyAlignment="1">
      <alignment horizontal="left" vertical="center" wrapText="1"/>
    </xf>
    <xf numFmtId="0" fontId="7" fillId="0" borderId="0" xfId="2" applyFont="1" applyFill="1" applyAlignment="1">
      <alignment horizontal="left" vertical="center" wrapText="1"/>
    </xf>
    <xf numFmtId="0" fontId="3" fillId="0" borderId="0" xfId="2" applyAlignment="1">
      <alignment horizontal="left" wrapText="1"/>
    </xf>
    <xf numFmtId="0" fontId="0" fillId="0" borderId="0" xfId="0" applyAlignment="1">
      <alignment horizontal="left" wrapText="1"/>
    </xf>
    <xf numFmtId="0" fontId="3" fillId="0" borderId="0" xfId="2" applyAlignment="1">
      <alignment horizontal="left" vertical="center" wrapText="1"/>
    </xf>
    <xf numFmtId="0" fontId="7" fillId="0" borderId="0" xfId="2" applyFont="1" applyFill="1" applyAlignment="1">
      <alignment horizontal="left" wrapText="1"/>
    </xf>
    <xf numFmtId="0" fontId="3" fillId="0" borderId="0" xfId="2" applyFill="1" applyAlignment="1">
      <alignment horizontal="left" wrapText="1"/>
    </xf>
    <xf numFmtId="0" fontId="2" fillId="0" borderId="0" xfId="0" applyFont="1" applyAlignment="1">
      <alignment horizontal="center"/>
    </xf>
    <xf numFmtId="0" fontId="0" fillId="0" borderId="3" xfId="0" applyBorder="1" applyAlignment="1">
      <alignment horizontal="center"/>
    </xf>
    <xf numFmtId="0" fontId="0" fillId="0" borderId="4" xfId="0" applyBorder="1" applyAlignment="1">
      <alignment horizontal="center"/>
    </xf>
    <xf numFmtId="0" fontId="0" fillId="0" borderId="5" xfId="0" applyBorder="1" applyAlignment="1">
      <alignment horizontal="center"/>
    </xf>
    <xf numFmtId="0" fontId="0" fillId="0" borderId="7" xfId="0" applyBorder="1" applyAlignment="1">
      <alignment horizontal="center"/>
    </xf>
    <xf numFmtId="0" fontId="0" fillId="0" borderId="8" xfId="0" applyBorder="1" applyAlignment="1">
      <alignment horizontal="center"/>
    </xf>
    <xf numFmtId="0" fontId="0" fillId="0" borderId="9" xfId="0" applyBorder="1" applyAlignment="1">
      <alignment horizontal="center"/>
    </xf>
    <xf numFmtId="0" fontId="0" fillId="0" borderId="10" xfId="0" applyBorder="1" applyAlignment="1">
      <alignment horizontal="center"/>
    </xf>
    <xf numFmtId="0" fontId="0" fillId="0" borderId="11" xfId="0" applyBorder="1" applyAlignment="1">
      <alignment horizontal="center"/>
    </xf>
    <xf numFmtId="0" fontId="0" fillId="0" borderId="12" xfId="0" applyBorder="1" applyAlignment="1">
      <alignment horizontal="center"/>
    </xf>
    <xf numFmtId="0" fontId="0" fillId="0" borderId="13" xfId="0" applyBorder="1" applyAlignment="1">
      <alignment horizontal="center"/>
    </xf>
    <xf numFmtId="0" fontId="0" fillId="0" borderId="14" xfId="0" applyBorder="1" applyAlignment="1">
      <alignment horizontal="center"/>
    </xf>
  </cellXfs>
  <cellStyles count="3">
    <cellStyle name="Comma" xfId="1" builtinId="3"/>
    <cellStyle name="Hyperlink"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bea.gov/help/faq/1464" TargetMode="External"/><Relationship Id="rId3" Type="http://schemas.openxmlformats.org/officeDocument/2006/relationships/hyperlink" Target="https://www.bea.gov/help/faq/1415" TargetMode="External"/><Relationship Id="rId7" Type="http://schemas.openxmlformats.org/officeDocument/2006/relationships/hyperlink" Target="https://www.bea.gov/help/faq/1463" TargetMode="External"/><Relationship Id="rId2" Type="http://schemas.openxmlformats.org/officeDocument/2006/relationships/hyperlink" Target="https://www.bea.gov/help/faq/121" TargetMode="External"/><Relationship Id="rId1" Type="http://schemas.openxmlformats.org/officeDocument/2006/relationships/hyperlink" Target="https://www.bea.gov/help/faq/1461" TargetMode="External"/><Relationship Id="rId6" Type="http://schemas.openxmlformats.org/officeDocument/2006/relationships/hyperlink" Target="https://www.bea.gov/help/faq/1407" TargetMode="External"/><Relationship Id="rId11" Type="http://schemas.openxmlformats.org/officeDocument/2006/relationships/customProperty" Target="../customProperty1.bin"/><Relationship Id="rId5" Type="http://schemas.openxmlformats.org/officeDocument/2006/relationships/hyperlink" Target="https://www.bea.gov/help/faq/1408" TargetMode="External"/><Relationship Id="rId10" Type="http://schemas.openxmlformats.org/officeDocument/2006/relationships/printerSettings" Target="../printerSettings/printerSettings1.bin"/><Relationship Id="rId4" Type="http://schemas.openxmlformats.org/officeDocument/2006/relationships/hyperlink" Target="https://www.bea.gov/help/faq/1409" TargetMode="External"/><Relationship Id="rId9" Type="http://schemas.openxmlformats.org/officeDocument/2006/relationships/hyperlink" Target="https://www.bea.gov/help/faq/146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B240D3-E7E8-4F84-8083-C9827D923D33}">
  <dimension ref="A1:O117"/>
  <sheetViews>
    <sheetView tabSelected="1" zoomScale="80" zoomScaleNormal="80" workbookViewId="0">
      <selection activeCell="D14" sqref="D14"/>
    </sheetView>
  </sheetViews>
  <sheetFormatPr defaultRowHeight="14.4" x14ac:dyDescent="0.3"/>
  <cols>
    <col min="1" max="1" width="9.44140625" customWidth="1"/>
    <col min="2" max="2" width="62.44140625" customWidth="1"/>
    <col min="3" max="7" width="10.109375" bestFit="1" customWidth="1"/>
    <col min="12" max="12" width="9.88671875" bestFit="1" customWidth="1"/>
  </cols>
  <sheetData>
    <row r="1" spans="1:15" x14ac:dyDescent="0.3">
      <c r="L1" s="1"/>
      <c r="M1" s="1" t="s">
        <v>0</v>
      </c>
      <c r="N1" s="2"/>
    </row>
    <row r="2" spans="1:15" x14ac:dyDescent="0.3">
      <c r="A2" s="95" t="s">
        <v>1</v>
      </c>
      <c r="B2" s="95"/>
      <c r="C2" s="95"/>
      <c r="D2" s="95"/>
      <c r="E2" s="95"/>
      <c r="F2" s="95"/>
      <c r="G2" s="95"/>
      <c r="H2" s="95"/>
      <c r="I2" s="95"/>
      <c r="J2" s="95"/>
      <c r="K2" s="95"/>
      <c r="L2" s="95"/>
      <c r="M2" s="95"/>
    </row>
    <row r="3" spans="1:15" x14ac:dyDescent="0.3">
      <c r="A3" s="95" t="s">
        <v>2</v>
      </c>
      <c r="B3" s="95"/>
      <c r="C3" s="95"/>
      <c r="D3" s="95"/>
      <c r="E3" s="95"/>
      <c r="F3" s="95"/>
      <c r="G3" s="95"/>
      <c r="H3" s="95"/>
      <c r="I3" s="95"/>
      <c r="J3" s="95"/>
      <c r="K3" s="95"/>
      <c r="L3" s="95"/>
      <c r="M3" s="95"/>
    </row>
    <row r="4" spans="1:15" ht="15" thickBot="1" x14ac:dyDescent="0.35">
      <c r="A4" s="95"/>
      <c r="B4" s="95"/>
      <c r="C4" s="95"/>
      <c r="D4" s="95"/>
      <c r="E4" s="95"/>
      <c r="F4" s="95"/>
      <c r="G4" s="95"/>
      <c r="H4" s="95"/>
      <c r="I4" s="95"/>
      <c r="J4" s="95"/>
      <c r="K4" s="95"/>
      <c r="L4" s="95"/>
    </row>
    <row r="5" spans="1:15" x14ac:dyDescent="0.3">
      <c r="A5" s="3"/>
      <c r="B5" s="4"/>
      <c r="C5" s="96" t="s">
        <v>3</v>
      </c>
      <c r="D5" s="97"/>
      <c r="E5" s="97"/>
      <c r="F5" s="97"/>
      <c r="G5" s="97"/>
      <c r="H5" s="97"/>
      <c r="I5" s="96" t="s">
        <v>4</v>
      </c>
      <c r="J5" s="97"/>
      <c r="K5" s="97"/>
      <c r="L5" s="97"/>
      <c r="M5" s="98"/>
    </row>
    <row r="6" spans="1:15" x14ac:dyDescent="0.3">
      <c r="A6" s="5" t="s">
        <v>5</v>
      </c>
      <c r="B6" s="6"/>
      <c r="C6" s="99">
        <v>2021</v>
      </c>
      <c r="D6" s="100"/>
      <c r="E6" s="100"/>
      <c r="F6" s="100"/>
      <c r="G6" s="101">
        <v>2022</v>
      </c>
      <c r="H6" s="102"/>
      <c r="I6" s="103">
        <v>2021</v>
      </c>
      <c r="J6" s="104"/>
      <c r="K6" s="104"/>
      <c r="L6" s="105">
        <v>2022</v>
      </c>
      <c r="M6" s="106"/>
      <c r="O6" s="7"/>
    </row>
    <row r="7" spans="1:15" ht="15" thickBot="1" x14ac:dyDescent="0.35">
      <c r="A7" s="8"/>
      <c r="B7" s="9"/>
      <c r="C7" s="10" t="s">
        <v>6</v>
      </c>
      <c r="D7" s="11" t="s">
        <v>7</v>
      </c>
      <c r="E7" s="12" t="s">
        <v>8</v>
      </c>
      <c r="F7" s="10" t="s">
        <v>9</v>
      </c>
      <c r="G7" s="10" t="s">
        <v>6</v>
      </c>
      <c r="H7" s="13" t="s">
        <v>7</v>
      </c>
      <c r="I7" s="14" t="s">
        <v>7</v>
      </c>
      <c r="J7" s="15" t="s">
        <v>8</v>
      </c>
      <c r="K7" s="16" t="s">
        <v>9</v>
      </c>
      <c r="L7" s="16" t="s">
        <v>6</v>
      </c>
      <c r="M7" s="17" t="s">
        <v>7</v>
      </c>
    </row>
    <row r="8" spans="1:15" x14ac:dyDescent="0.3">
      <c r="A8" s="18">
        <v>1</v>
      </c>
      <c r="B8" s="19" t="s">
        <v>10</v>
      </c>
      <c r="C8" s="20">
        <v>3982.6</v>
      </c>
      <c r="D8" s="21">
        <v>4177.8</v>
      </c>
      <c r="E8" s="22">
        <v>4324.8</v>
      </c>
      <c r="F8" s="21">
        <v>4465.3999999999996</v>
      </c>
      <c r="G8" s="22">
        <v>4816.3999999999996</v>
      </c>
      <c r="H8" s="23">
        <v>4901.5</v>
      </c>
      <c r="I8" s="20">
        <v>195.2</v>
      </c>
      <c r="J8" s="21">
        <v>147</v>
      </c>
      <c r="K8" s="22">
        <v>140.6</v>
      </c>
      <c r="L8" s="21">
        <v>351</v>
      </c>
      <c r="M8" s="23">
        <v>85.1</v>
      </c>
    </row>
    <row r="9" spans="1:15" x14ac:dyDescent="0.3">
      <c r="A9" s="24" t="s">
        <v>11</v>
      </c>
      <c r="B9" s="25" t="s">
        <v>12</v>
      </c>
      <c r="C9" s="26">
        <v>2294</v>
      </c>
      <c r="D9" s="27">
        <v>2428.3000000000002</v>
      </c>
      <c r="E9" s="28">
        <v>2525</v>
      </c>
      <c r="F9" s="27">
        <v>2616.6999999999998</v>
      </c>
      <c r="G9" s="28">
        <v>2913</v>
      </c>
      <c r="H9" s="29">
        <v>2976</v>
      </c>
      <c r="I9" s="26">
        <v>134.30000000000001</v>
      </c>
      <c r="J9" s="27">
        <v>96.7</v>
      </c>
      <c r="K9" s="28">
        <v>91.8</v>
      </c>
      <c r="L9" s="27">
        <v>296.3</v>
      </c>
      <c r="M9" s="29">
        <v>63</v>
      </c>
    </row>
    <row r="10" spans="1:15" x14ac:dyDescent="0.3">
      <c r="A10" s="30" t="s">
        <v>13</v>
      </c>
      <c r="B10" s="31" t="s">
        <v>14</v>
      </c>
      <c r="C10" s="32">
        <v>1851.9</v>
      </c>
      <c r="D10" s="33">
        <v>1946.1</v>
      </c>
      <c r="E10" s="34">
        <v>2036</v>
      </c>
      <c r="F10" s="33">
        <v>2125.9</v>
      </c>
      <c r="G10" s="34">
        <v>2405.9</v>
      </c>
      <c r="H10" s="35">
        <v>2447</v>
      </c>
      <c r="I10" s="32">
        <v>94.1</v>
      </c>
      <c r="J10" s="33">
        <v>89.9</v>
      </c>
      <c r="K10" s="34">
        <v>89.9</v>
      </c>
      <c r="L10" s="33">
        <v>280</v>
      </c>
      <c r="M10" s="35">
        <v>41.1</v>
      </c>
    </row>
    <row r="11" spans="1:15" x14ac:dyDescent="0.3">
      <c r="A11" s="36" t="s">
        <v>15</v>
      </c>
      <c r="B11" s="37" t="s">
        <v>16</v>
      </c>
      <c r="C11" s="38">
        <v>166.2</v>
      </c>
      <c r="D11" s="39">
        <v>177.8</v>
      </c>
      <c r="E11" s="40">
        <v>172.9</v>
      </c>
      <c r="F11" s="39">
        <v>178.3</v>
      </c>
      <c r="G11" s="40">
        <v>193.2</v>
      </c>
      <c r="H11" s="41">
        <v>200.3</v>
      </c>
      <c r="I11" s="38">
        <v>11.6</v>
      </c>
      <c r="J11" s="39">
        <v>-4.9000000000000004</v>
      </c>
      <c r="K11" s="40">
        <v>5.4</v>
      </c>
      <c r="L11" s="39">
        <v>15</v>
      </c>
      <c r="M11" s="41">
        <v>7.1</v>
      </c>
    </row>
    <row r="12" spans="1:15" x14ac:dyDescent="0.3">
      <c r="A12" s="30"/>
      <c r="B12" s="42" t="s">
        <v>17</v>
      </c>
      <c r="C12" s="43"/>
      <c r="D12" s="44"/>
      <c r="E12" s="45"/>
      <c r="F12" s="44"/>
      <c r="G12" s="45"/>
      <c r="H12" s="46"/>
      <c r="I12" s="43"/>
      <c r="J12" s="44"/>
      <c r="K12" s="45"/>
      <c r="L12" s="44"/>
      <c r="M12" s="46"/>
    </row>
    <row r="13" spans="1:15" ht="16.2" x14ac:dyDescent="0.3">
      <c r="A13" s="30">
        <v>5</v>
      </c>
      <c r="B13" s="31" t="s">
        <v>18</v>
      </c>
      <c r="C13" s="32">
        <v>0</v>
      </c>
      <c r="D13" s="33">
        <v>0</v>
      </c>
      <c r="E13" s="34">
        <v>0</v>
      </c>
      <c r="F13" s="33">
        <v>0</v>
      </c>
      <c r="G13" s="34">
        <v>0</v>
      </c>
      <c r="H13" s="35">
        <v>0</v>
      </c>
      <c r="I13" s="34">
        <v>0</v>
      </c>
      <c r="J13" s="33">
        <v>0</v>
      </c>
      <c r="K13" s="34">
        <v>0</v>
      </c>
      <c r="L13" s="33">
        <v>0</v>
      </c>
      <c r="M13" s="35">
        <v>0</v>
      </c>
    </row>
    <row r="14" spans="1:15" x14ac:dyDescent="0.3">
      <c r="A14" s="36">
        <v>6</v>
      </c>
      <c r="B14" s="37" t="s">
        <v>19</v>
      </c>
      <c r="C14" s="38">
        <v>246.4</v>
      </c>
      <c r="D14" s="39">
        <v>275.10000000000002</v>
      </c>
      <c r="E14" s="40">
        <v>285.89999999999998</v>
      </c>
      <c r="F14" s="39">
        <v>281.2</v>
      </c>
      <c r="G14" s="40">
        <v>280.8</v>
      </c>
      <c r="H14" s="41">
        <v>294.2</v>
      </c>
      <c r="I14" s="38">
        <v>28.6</v>
      </c>
      <c r="J14" s="39">
        <v>10.8</v>
      </c>
      <c r="K14" s="40">
        <v>-4.7</v>
      </c>
      <c r="L14" s="39">
        <v>-0.4</v>
      </c>
      <c r="M14" s="41">
        <v>13.4</v>
      </c>
    </row>
    <row r="15" spans="1:15" x14ac:dyDescent="0.3">
      <c r="A15" s="30">
        <v>7</v>
      </c>
      <c r="B15" s="31" t="s">
        <v>20</v>
      </c>
      <c r="C15" s="32">
        <v>29.4</v>
      </c>
      <c r="D15" s="33">
        <v>29.3</v>
      </c>
      <c r="E15" s="34">
        <v>30.3</v>
      </c>
      <c r="F15" s="33">
        <v>31.4</v>
      </c>
      <c r="G15" s="34">
        <v>33.200000000000003</v>
      </c>
      <c r="H15" s="35">
        <v>34.6</v>
      </c>
      <c r="I15" s="32">
        <v>-0.1</v>
      </c>
      <c r="J15" s="33">
        <v>0.9</v>
      </c>
      <c r="K15" s="34">
        <v>1.1000000000000001</v>
      </c>
      <c r="L15" s="33">
        <v>1.8</v>
      </c>
      <c r="M15" s="35">
        <v>1.4</v>
      </c>
    </row>
    <row r="16" spans="1:15" x14ac:dyDescent="0.3">
      <c r="A16" s="24">
        <v>8</v>
      </c>
      <c r="B16" s="25" t="s">
        <v>21</v>
      </c>
      <c r="C16" s="26">
        <v>1517.9</v>
      </c>
      <c r="D16" s="27">
        <v>1555.7</v>
      </c>
      <c r="E16" s="28">
        <v>1594.4</v>
      </c>
      <c r="F16" s="27">
        <v>1639</v>
      </c>
      <c r="G16" s="28">
        <v>1681.8</v>
      </c>
      <c r="H16" s="29">
        <v>1711.7</v>
      </c>
      <c r="I16" s="26">
        <v>37.799999999999997</v>
      </c>
      <c r="J16" s="27">
        <v>38.700000000000003</v>
      </c>
      <c r="K16" s="28">
        <v>44.6</v>
      </c>
      <c r="L16" s="27">
        <v>42.8</v>
      </c>
      <c r="M16" s="29">
        <v>29.9</v>
      </c>
    </row>
    <row r="17" spans="1:13" x14ac:dyDescent="0.3">
      <c r="A17" s="47">
        <v>9</v>
      </c>
      <c r="B17" s="48" t="s">
        <v>22</v>
      </c>
      <c r="C17" s="43">
        <v>109.5</v>
      </c>
      <c r="D17" s="44">
        <v>139</v>
      </c>
      <c r="E17" s="45">
        <v>150.1</v>
      </c>
      <c r="F17" s="44">
        <v>153.19999999999999</v>
      </c>
      <c r="G17" s="45">
        <v>170.5</v>
      </c>
      <c r="H17" s="46">
        <v>153.69999999999999</v>
      </c>
      <c r="I17" s="43">
        <v>29.5</v>
      </c>
      <c r="J17" s="44">
        <v>11</v>
      </c>
      <c r="K17" s="45">
        <v>3.1</v>
      </c>
      <c r="L17" s="44">
        <v>17.3</v>
      </c>
      <c r="M17" s="46">
        <v>-16.8</v>
      </c>
    </row>
    <row r="18" spans="1:13" x14ac:dyDescent="0.3">
      <c r="A18" s="36">
        <v>10</v>
      </c>
      <c r="B18" s="37" t="s">
        <v>23</v>
      </c>
      <c r="C18" s="38">
        <v>20.5</v>
      </c>
      <c r="D18" s="39">
        <v>21.9</v>
      </c>
      <c r="E18" s="40">
        <v>20.6</v>
      </c>
      <c r="F18" s="39">
        <v>20.8</v>
      </c>
      <c r="G18" s="40">
        <v>22.5</v>
      </c>
      <c r="H18" s="41">
        <v>19.7</v>
      </c>
      <c r="I18" s="38">
        <v>1.4</v>
      </c>
      <c r="J18" s="39">
        <v>-1.2</v>
      </c>
      <c r="K18" s="40">
        <v>0.2</v>
      </c>
      <c r="L18" s="39">
        <v>1.7</v>
      </c>
      <c r="M18" s="41">
        <v>-2.8</v>
      </c>
    </row>
    <row r="19" spans="1:13" x14ac:dyDescent="0.3">
      <c r="A19" s="30"/>
      <c r="B19" s="42" t="s">
        <v>17</v>
      </c>
      <c r="C19" s="43"/>
      <c r="D19" s="44"/>
      <c r="E19" s="45"/>
      <c r="F19" s="44"/>
      <c r="G19" s="45"/>
      <c r="H19" s="46"/>
      <c r="I19" s="43"/>
      <c r="J19" s="44"/>
      <c r="K19" s="45"/>
      <c r="L19" s="44"/>
      <c r="M19" s="46"/>
    </row>
    <row r="20" spans="1:13" ht="16.2" x14ac:dyDescent="0.3">
      <c r="A20" s="30">
        <v>11</v>
      </c>
      <c r="B20" s="31" t="s">
        <v>24</v>
      </c>
      <c r="C20" s="32">
        <v>-37.799999999999997</v>
      </c>
      <c r="D20" s="33">
        <v>-37.799999999999997</v>
      </c>
      <c r="E20" s="34">
        <v>-37.799999999999997</v>
      </c>
      <c r="F20" s="33">
        <v>-37.799999999999997</v>
      </c>
      <c r="G20" s="34">
        <v>-37.799999999999997</v>
      </c>
      <c r="H20" s="35">
        <v>-37.799999999999997</v>
      </c>
      <c r="I20" s="32">
        <v>0</v>
      </c>
      <c r="J20" s="33">
        <v>0</v>
      </c>
      <c r="K20" s="34">
        <v>0</v>
      </c>
      <c r="L20" s="33">
        <v>0</v>
      </c>
      <c r="M20" s="35">
        <v>0</v>
      </c>
    </row>
    <row r="21" spans="1:13" x14ac:dyDescent="0.3">
      <c r="A21" s="36">
        <v>12</v>
      </c>
      <c r="B21" s="37" t="s">
        <v>25</v>
      </c>
      <c r="C21" s="38">
        <v>84.3</v>
      </c>
      <c r="D21" s="39">
        <v>111.9</v>
      </c>
      <c r="E21" s="40">
        <v>123.6</v>
      </c>
      <c r="F21" s="39">
        <v>126.2</v>
      </c>
      <c r="G21" s="40">
        <v>140.80000000000001</v>
      </c>
      <c r="H21" s="41">
        <v>125.5</v>
      </c>
      <c r="I21" s="38">
        <v>27.6</v>
      </c>
      <c r="J21" s="39">
        <v>11.7</v>
      </c>
      <c r="K21" s="40">
        <v>2.6</v>
      </c>
      <c r="L21" s="39">
        <v>14.6</v>
      </c>
      <c r="M21" s="41">
        <v>-15.3</v>
      </c>
    </row>
    <row r="22" spans="1:13" x14ac:dyDescent="0.3">
      <c r="A22" s="30">
        <v>13</v>
      </c>
      <c r="B22" s="31" t="s">
        <v>26</v>
      </c>
      <c r="C22" s="32">
        <v>4.8</v>
      </c>
      <c r="D22" s="33">
        <v>5.2</v>
      </c>
      <c r="E22" s="34">
        <v>5.9</v>
      </c>
      <c r="F22" s="33">
        <v>6.2</v>
      </c>
      <c r="G22" s="34">
        <v>7.2</v>
      </c>
      <c r="H22" s="35">
        <v>8.5</v>
      </c>
      <c r="I22" s="32">
        <v>0.4</v>
      </c>
      <c r="J22" s="33">
        <v>0.6</v>
      </c>
      <c r="K22" s="34">
        <v>0.4</v>
      </c>
      <c r="L22" s="33">
        <v>0.9</v>
      </c>
      <c r="M22" s="35">
        <v>1.3</v>
      </c>
    </row>
    <row r="23" spans="1:13" x14ac:dyDescent="0.3">
      <c r="A23" s="24">
        <v>14</v>
      </c>
      <c r="B23" s="25" t="s">
        <v>27</v>
      </c>
      <c r="C23" s="26">
        <v>62.8</v>
      </c>
      <c r="D23" s="27">
        <v>56.7</v>
      </c>
      <c r="E23" s="28">
        <v>55.6</v>
      </c>
      <c r="F23" s="27">
        <v>57.5</v>
      </c>
      <c r="G23" s="28">
        <v>55.6</v>
      </c>
      <c r="H23" s="29">
        <v>67.8</v>
      </c>
      <c r="I23" s="26">
        <v>-6.1</v>
      </c>
      <c r="J23" s="27">
        <v>-1.1000000000000001</v>
      </c>
      <c r="K23" s="28">
        <v>1.9</v>
      </c>
      <c r="L23" s="27">
        <v>-1.9</v>
      </c>
      <c r="M23" s="29">
        <v>12.2</v>
      </c>
    </row>
    <row r="24" spans="1:13" x14ac:dyDescent="0.3">
      <c r="A24" s="30">
        <v>15</v>
      </c>
      <c r="B24" s="31" t="s">
        <v>28</v>
      </c>
      <c r="C24" s="32">
        <v>36.1</v>
      </c>
      <c r="D24" s="33">
        <v>33.9</v>
      </c>
      <c r="E24" s="34">
        <v>33.1</v>
      </c>
      <c r="F24" s="33">
        <v>33.1</v>
      </c>
      <c r="G24" s="34">
        <v>31.6</v>
      </c>
      <c r="H24" s="35">
        <v>40.4</v>
      </c>
      <c r="I24" s="32">
        <v>-2.2000000000000002</v>
      </c>
      <c r="J24" s="33">
        <v>-0.8</v>
      </c>
      <c r="K24" s="34">
        <v>0.1</v>
      </c>
      <c r="L24" s="33">
        <v>-1.5</v>
      </c>
      <c r="M24" s="35">
        <v>8.8000000000000007</v>
      </c>
    </row>
    <row r="25" spans="1:13" x14ac:dyDescent="0.3">
      <c r="A25" s="36">
        <v>16</v>
      </c>
      <c r="B25" s="37" t="s">
        <v>29</v>
      </c>
      <c r="C25" s="38">
        <v>20.6</v>
      </c>
      <c r="D25" s="39">
        <v>20.9</v>
      </c>
      <c r="E25" s="40">
        <v>21.1</v>
      </c>
      <c r="F25" s="39">
        <v>21.2</v>
      </c>
      <c r="G25" s="40">
        <v>21.3</v>
      </c>
      <c r="H25" s="41">
        <v>21.4</v>
      </c>
      <c r="I25" s="38">
        <v>0.2</v>
      </c>
      <c r="J25" s="39">
        <v>0.2</v>
      </c>
      <c r="K25" s="40">
        <v>0.1</v>
      </c>
      <c r="L25" s="39">
        <v>0.1</v>
      </c>
      <c r="M25" s="41">
        <v>0</v>
      </c>
    </row>
    <row r="26" spans="1:13" x14ac:dyDescent="0.3">
      <c r="A26" s="30">
        <v>17</v>
      </c>
      <c r="B26" s="31" t="s">
        <v>30</v>
      </c>
      <c r="C26" s="32">
        <v>6.1</v>
      </c>
      <c r="D26" s="33">
        <v>2</v>
      </c>
      <c r="E26" s="34">
        <v>1.4</v>
      </c>
      <c r="F26" s="33">
        <v>3.1</v>
      </c>
      <c r="G26" s="34">
        <v>2.7</v>
      </c>
      <c r="H26" s="35">
        <v>6</v>
      </c>
      <c r="I26" s="32">
        <v>-4.0999999999999996</v>
      </c>
      <c r="J26" s="33">
        <v>-0.5</v>
      </c>
      <c r="K26" s="34">
        <v>1.7</v>
      </c>
      <c r="L26" s="33">
        <v>-0.5</v>
      </c>
      <c r="M26" s="35">
        <v>3.4</v>
      </c>
    </row>
    <row r="27" spans="1:13" x14ac:dyDescent="0.3">
      <c r="A27" s="24">
        <v>18</v>
      </c>
      <c r="B27" s="25" t="s">
        <v>31</v>
      </c>
      <c r="C27" s="26">
        <v>-1.6</v>
      </c>
      <c r="D27" s="27">
        <v>-1.9</v>
      </c>
      <c r="E27" s="28">
        <v>-0.3</v>
      </c>
      <c r="F27" s="27">
        <v>-1</v>
      </c>
      <c r="G27" s="28">
        <v>-4.5999999999999996</v>
      </c>
      <c r="H27" s="29">
        <v>-7.7</v>
      </c>
      <c r="I27" s="26">
        <v>-0.3</v>
      </c>
      <c r="J27" s="27">
        <v>1.6</v>
      </c>
      <c r="K27" s="28">
        <v>-0.8</v>
      </c>
      <c r="L27" s="27">
        <v>-3.5</v>
      </c>
      <c r="M27" s="29">
        <v>-3.1</v>
      </c>
    </row>
    <row r="28" spans="1:13" x14ac:dyDescent="0.3">
      <c r="A28" s="49">
        <v>19</v>
      </c>
      <c r="B28" s="50" t="s">
        <v>32</v>
      </c>
      <c r="C28" s="43">
        <v>8071.4</v>
      </c>
      <c r="D28" s="44">
        <v>7490.5</v>
      </c>
      <c r="E28" s="45">
        <v>6560.4</v>
      </c>
      <c r="F28" s="44">
        <v>5963.5</v>
      </c>
      <c r="G28" s="45">
        <v>5796.1</v>
      </c>
      <c r="H28" s="46">
        <v>5867.4</v>
      </c>
      <c r="I28" s="43">
        <v>-580.9</v>
      </c>
      <c r="J28" s="44">
        <v>-930.1</v>
      </c>
      <c r="K28" s="45">
        <v>-596.9</v>
      </c>
      <c r="L28" s="44">
        <v>-167.4</v>
      </c>
      <c r="M28" s="46">
        <v>71.400000000000006</v>
      </c>
    </row>
    <row r="29" spans="1:13" x14ac:dyDescent="0.3">
      <c r="A29" s="51">
        <v>20</v>
      </c>
      <c r="B29" s="52" t="s">
        <v>33</v>
      </c>
      <c r="C29" s="26">
        <v>1219.9000000000001</v>
      </c>
      <c r="D29" s="27">
        <v>1208.0999999999999</v>
      </c>
      <c r="E29" s="28">
        <v>1196.0999999999999</v>
      </c>
      <c r="F29" s="27">
        <v>1195.5999999999999</v>
      </c>
      <c r="G29" s="28">
        <v>1195.5</v>
      </c>
      <c r="H29" s="29">
        <v>1202.4000000000001</v>
      </c>
      <c r="I29" s="26">
        <v>-11.8</v>
      </c>
      <c r="J29" s="27">
        <v>-12</v>
      </c>
      <c r="K29" s="28">
        <v>-0.5</v>
      </c>
      <c r="L29" s="27">
        <v>-0.1</v>
      </c>
      <c r="M29" s="29">
        <v>6.9</v>
      </c>
    </row>
    <row r="30" spans="1:13" x14ac:dyDescent="0.3">
      <c r="A30" s="49"/>
      <c r="B30" s="53" t="s">
        <v>34</v>
      </c>
      <c r="C30" s="43"/>
      <c r="D30" s="44"/>
      <c r="E30" s="45"/>
      <c r="F30" s="44"/>
      <c r="G30" s="45"/>
      <c r="H30" s="46"/>
      <c r="I30" s="43"/>
      <c r="J30" s="44"/>
      <c r="K30" s="45"/>
      <c r="L30" s="44"/>
      <c r="M30" s="46"/>
    </row>
    <row r="31" spans="1:13" ht="16.2" x14ac:dyDescent="0.3">
      <c r="A31" s="54">
        <v>21</v>
      </c>
      <c r="B31" s="55" t="s">
        <v>35</v>
      </c>
      <c r="C31" s="32">
        <v>44.8</v>
      </c>
      <c r="D31" s="33">
        <v>23.9</v>
      </c>
      <c r="E31" s="34">
        <v>0</v>
      </c>
      <c r="F31" s="33">
        <v>0</v>
      </c>
      <c r="G31" s="34">
        <v>0</v>
      </c>
      <c r="H31" s="35">
        <v>0</v>
      </c>
      <c r="I31" s="33">
        <v>-20.9</v>
      </c>
      <c r="J31" s="33">
        <v>-23.9</v>
      </c>
      <c r="K31" s="34">
        <v>0</v>
      </c>
      <c r="L31" s="33">
        <v>0</v>
      </c>
      <c r="M31" s="35">
        <v>0</v>
      </c>
    </row>
    <row r="32" spans="1:13" x14ac:dyDescent="0.3">
      <c r="A32" s="51">
        <v>22</v>
      </c>
      <c r="B32" s="52" t="s">
        <v>36</v>
      </c>
      <c r="C32" s="26">
        <v>5945.2</v>
      </c>
      <c r="D32" s="27">
        <v>5081.5</v>
      </c>
      <c r="E32" s="28">
        <v>4298.2</v>
      </c>
      <c r="F32" s="27">
        <v>3921.7</v>
      </c>
      <c r="G32" s="28">
        <v>3890</v>
      </c>
      <c r="H32" s="29">
        <v>3908.1</v>
      </c>
      <c r="I32" s="26">
        <v>-863.7</v>
      </c>
      <c r="J32" s="27">
        <v>-783.4</v>
      </c>
      <c r="K32" s="28">
        <v>-376.5</v>
      </c>
      <c r="L32" s="27">
        <v>-31.7</v>
      </c>
      <c r="M32" s="29">
        <v>18.100000000000001</v>
      </c>
    </row>
    <row r="33" spans="1:13" x14ac:dyDescent="0.3">
      <c r="A33" s="54">
        <v>23</v>
      </c>
      <c r="B33" s="55" t="s">
        <v>37</v>
      </c>
      <c r="C33" s="32">
        <v>5107.3999999999996</v>
      </c>
      <c r="D33" s="33">
        <v>3401.7</v>
      </c>
      <c r="E33" s="34">
        <v>3164.7</v>
      </c>
      <c r="F33" s="33">
        <v>2964</v>
      </c>
      <c r="G33" s="34">
        <v>2909.6</v>
      </c>
      <c r="H33" s="35">
        <v>2899.2</v>
      </c>
      <c r="I33" s="32">
        <v>-1705.7</v>
      </c>
      <c r="J33" s="33">
        <v>-237</v>
      </c>
      <c r="K33" s="34">
        <v>-200.7</v>
      </c>
      <c r="L33" s="33">
        <v>-54.4</v>
      </c>
      <c r="M33" s="35">
        <v>-10.4</v>
      </c>
    </row>
    <row r="34" spans="1:13" x14ac:dyDescent="0.3">
      <c r="A34" s="56">
        <v>24</v>
      </c>
      <c r="B34" s="57" t="s">
        <v>38</v>
      </c>
      <c r="C34" s="38">
        <v>5070.6000000000004</v>
      </c>
      <c r="D34" s="39">
        <v>3372.3</v>
      </c>
      <c r="E34" s="40">
        <v>3136.3</v>
      </c>
      <c r="F34" s="39">
        <v>2936.3</v>
      </c>
      <c r="G34" s="40">
        <v>2880.8</v>
      </c>
      <c r="H34" s="41">
        <v>2870</v>
      </c>
      <c r="I34" s="38">
        <v>-1698.3</v>
      </c>
      <c r="J34" s="39">
        <v>-235.9</v>
      </c>
      <c r="K34" s="40">
        <v>-200.1</v>
      </c>
      <c r="L34" s="39">
        <v>-55.5</v>
      </c>
      <c r="M34" s="41">
        <v>-10.8</v>
      </c>
    </row>
    <row r="35" spans="1:13" x14ac:dyDescent="0.3">
      <c r="A35" s="54"/>
      <c r="B35" s="53" t="s">
        <v>39</v>
      </c>
      <c r="C35" s="32" t="s">
        <v>112</v>
      </c>
      <c r="D35" s="33" t="s">
        <v>112</v>
      </c>
      <c r="E35" s="34" t="s">
        <v>112</v>
      </c>
      <c r="F35" s="33" t="s">
        <v>112</v>
      </c>
      <c r="G35" s="34" t="s">
        <v>112</v>
      </c>
      <c r="H35" s="35" t="s">
        <v>112</v>
      </c>
      <c r="I35" s="32" t="s">
        <v>112</v>
      </c>
      <c r="J35" s="33" t="s">
        <v>112</v>
      </c>
      <c r="K35" s="34" t="s">
        <v>112</v>
      </c>
      <c r="L35" s="33" t="s">
        <v>112</v>
      </c>
      <c r="M35" s="35" t="s">
        <v>112</v>
      </c>
    </row>
    <row r="36" spans="1:13" ht="16.2" x14ac:dyDescent="0.3">
      <c r="A36" s="54">
        <v>25</v>
      </c>
      <c r="B36" s="55" t="s">
        <v>40</v>
      </c>
      <c r="C36" s="32">
        <v>34.4</v>
      </c>
      <c r="D36" s="33">
        <v>34.4</v>
      </c>
      <c r="E36" s="34">
        <v>218.9</v>
      </c>
      <c r="F36" s="33">
        <v>223.2</v>
      </c>
      <c r="G36" s="34">
        <v>105.6</v>
      </c>
      <c r="H36" s="35">
        <v>105.6</v>
      </c>
      <c r="I36" s="32">
        <v>0</v>
      </c>
      <c r="J36" s="33">
        <v>184.5</v>
      </c>
      <c r="K36" s="34">
        <v>4.2</v>
      </c>
      <c r="L36" s="33">
        <v>-117.5</v>
      </c>
      <c r="M36" s="35">
        <v>0</v>
      </c>
    </row>
    <row r="37" spans="1:13" ht="16.2" x14ac:dyDescent="0.3">
      <c r="A37" s="56">
        <v>26</v>
      </c>
      <c r="B37" s="57" t="s">
        <v>41</v>
      </c>
      <c r="C37" s="38">
        <v>1933.7</v>
      </c>
      <c r="D37" s="39">
        <v>290.10000000000002</v>
      </c>
      <c r="E37" s="40">
        <v>38.9</v>
      </c>
      <c r="F37" s="39">
        <v>14.2</v>
      </c>
      <c r="G37" s="40">
        <v>0</v>
      </c>
      <c r="H37" s="41">
        <v>0</v>
      </c>
      <c r="I37" s="38">
        <v>-1643.6</v>
      </c>
      <c r="J37" s="39">
        <v>-251.2</v>
      </c>
      <c r="K37" s="40">
        <v>-24.7</v>
      </c>
      <c r="L37" s="39">
        <v>-14.2</v>
      </c>
      <c r="M37" s="41">
        <v>0</v>
      </c>
    </row>
    <row r="38" spans="1:13" ht="16.2" x14ac:dyDescent="0.3">
      <c r="A38" s="54">
        <v>27</v>
      </c>
      <c r="B38" s="55" t="s">
        <v>42</v>
      </c>
      <c r="C38" s="32">
        <v>505</v>
      </c>
      <c r="D38" s="33">
        <v>429.7</v>
      </c>
      <c r="E38" s="34">
        <v>230.4</v>
      </c>
      <c r="F38" s="33">
        <v>8.1</v>
      </c>
      <c r="G38" s="34">
        <v>2.6</v>
      </c>
      <c r="H38" s="35">
        <v>1.6</v>
      </c>
      <c r="I38" s="32">
        <v>-75.3</v>
      </c>
      <c r="J38" s="33">
        <v>-199.3</v>
      </c>
      <c r="K38" s="34">
        <v>-222.2</v>
      </c>
      <c r="L38" s="33">
        <v>-5.6</v>
      </c>
      <c r="M38" s="35">
        <v>-0.9</v>
      </c>
    </row>
    <row r="39" spans="1:13" ht="16.2" x14ac:dyDescent="0.3">
      <c r="A39" s="56">
        <v>28</v>
      </c>
      <c r="B39" s="57" t="s">
        <v>43</v>
      </c>
      <c r="C39" s="38">
        <v>14.2</v>
      </c>
      <c r="D39" s="39">
        <v>14.1</v>
      </c>
      <c r="E39" s="40">
        <v>14.3</v>
      </c>
      <c r="F39" s="39">
        <v>14.6</v>
      </c>
      <c r="G39" s="40">
        <v>14.8</v>
      </c>
      <c r="H39" s="41">
        <v>6.9</v>
      </c>
      <c r="I39" s="38">
        <v>0</v>
      </c>
      <c r="J39" s="39">
        <v>0.1</v>
      </c>
      <c r="K39" s="40">
        <v>0.3</v>
      </c>
      <c r="L39" s="39">
        <v>0.2</v>
      </c>
      <c r="M39" s="41">
        <v>-7.9</v>
      </c>
    </row>
    <row r="40" spans="1:13" ht="16.2" x14ac:dyDescent="0.3">
      <c r="A40" s="54">
        <v>29</v>
      </c>
      <c r="B40" s="55" t="s">
        <v>44</v>
      </c>
      <c r="C40" s="58">
        <v>1.6</v>
      </c>
      <c r="D40" s="33">
        <v>0.6</v>
      </c>
      <c r="E40" s="34">
        <v>0.1</v>
      </c>
      <c r="F40" s="33">
        <v>0</v>
      </c>
      <c r="G40" s="34">
        <v>0</v>
      </c>
      <c r="H40" s="35">
        <v>0</v>
      </c>
      <c r="I40" s="32">
        <v>-1</v>
      </c>
      <c r="J40" s="33">
        <v>-0.5</v>
      </c>
      <c r="K40" s="34">
        <v>-0.1</v>
      </c>
      <c r="L40" s="33">
        <v>0</v>
      </c>
      <c r="M40" s="35">
        <v>0</v>
      </c>
    </row>
    <row r="41" spans="1:13" ht="16.2" x14ac:dyDescent="0.3">
      <c r="A41" s="56">
        <v>30</v>
      </c>
      <c r="B41" s="57" t="s">
        <v>45</v>
      </c>
      <c r="C41" s="38">
        <v>10.8</v>
      </c>
      <c r="D41" s="39">
        <v>24.7</v>
      </c>
      <c r="E41" s="40">
        <v>14</v>
      </c>
      <c r="F41" s="39">
        <v>2</v>
      </c>
      <c r="G41" s="40">
        <v>0</v>
      </c>
      <c r="H41" s="41">
        <v>0</v>
      </c>
      <c r="I41" s="38">
        <v>13.9</v>
      </c>
      <c r="J41" s="39">
        <v>-10.7</v>
      </c>
      <c r="K41" s="40">
        <v>-12</v>
      </c>
      <c r="L41" s="39">
        <v>-2</v>
      </c>
      <c r="M41" s="41">
        <v>0</v>
      </c>
    </row>
    <row r="42" spans="1:13" ht="16.2" x14ac:dyDescent="0.3">
      <c r="A42" s="54">
        <v>31</v>
      </c>
      <c r="B42" s="55" t="s">
        <v>46</v>
      </c>
      <c r="C42" s="32">
        <v>42.8</v>
      </c>
      <c r="D42" s="33">
        <v>26.6</v>
      </c>
      <c r="E42" s="34">
        <v>37.4</v>
      </c>
      <c r="F42" s="33">
        <v>64.400000000000006</v>
      </c>
      <c r="G42" s="34">
        <v>53.7</v>
      </c>
      <c r="H42" s="35">
        <v>44.2</v>
      </c>
      <c r="I42" s="32">
        <v>-16.2</v>
      </c>
      <c r="J42" s="33">
        <v>10.8</v>
      </c>
      <c r="K42" s="34">
        <v>27</v>
      </c>
      <c r="L42" s="33">
        <v>-10.7</v>
      </c>
      <c r="M42" s="35">
        <v>-9.5</v>
      </c>
    </row>
    <row r="43" spans="1:13" x14ac:dyDescent="0.3">
      <c r="A43" s="56">
        <v>32</v>
      </c>
      <c r="B43" s="57" t="s">
        <v>47</v>
      </c>
      <c r="C43" s="38">
        <v>36.799999999999997</v>
      </c>
      <c r="D43" s="39">
        <v>29.4</v>
      </c>
      <c r="E43" s="40">
        <v>28.4</v>
      </c>
      <c r="F43" s="39">
        <v>27.7</v>
      </c>
      <c r="G43" s="40">
        <v>28.8</v>
      </c>
      <c r="H43" s="41">
        <v>29.1</v>
      </c>
      <c r="I43" s="38">
        <v>-7.4</v>
      </c>
      <c r="J43" s="39">
        <v>-1</v>
      </c>
      <c r="K43" s="40">
        <v>-0.6</v>
      </c>
      <c r="L43" s="39">
        <v>1.1000000000000001</v>
      </c>
      <c r="M43" s="41">
        <v>0.3</v>
      </c>
    </row>
    <row r="44" spans="1:13" x14ac:dyDescent="0.3">
      <c r="A44" s="54"/>
      <c r="B44" s="53" t="s">
        <v>48</v>
      </c>
      <c r="C44" s="32" t="s">
        <v>112</v>
      </c>
      <c r="D44" s="33" t="s">
        <v>112</v>
      </c>
      <c r="E44" s="34" t="s">
        <v>112</v>
      </c>
      <c r="F44" s="33" t="s">
        <v>112</v>
      </c>
      <c r="G44" s="34" t="s">
        <v>112</v>
      </c>
      <c r="H44" s="35" t="s">
        <v>112</v>
      </c>
      <c r="I44" s="32" t="s">
        <v>112</v>
      </c>
      <c r="J44" s="33" t="s">
        <v>112</v>
      </c>
      <c r="K44" s="34" t="s">
        <v>112</v>
      </c>
      <c r="L44" s="33" t="s">
        <v>112</v>
      </c>
      <c r="M44" s="35" t="s">
        <v>112</v>
      </c>
    </row>
    <row r="45" spans="1:13" ht="16.2" x14ac:dyDescent="0.3">
      <c r="A45" s="54">
        <v>33</v>
      </c>
      <c r="B45" s="55" t="s">
        <v>49</v>
      </c>
      <c r="C45" s="32">
        <v>8.8000000000000007</v>
      </c>
      <c r="D45" s="33">
        <v>1.3</v>
      </c>
      <c r="E45" s="34">
        <v>0.2</v>
      </c>
      <c r="F45" s="33">
        <v>0.1</v>
      </c>
      <c r="G45" s="34">
        <v>0</v>
      </c>
      <c r="H45" s="35">
        <v>0</v>
      </c>
      <c r="I45" s="32">
        <v>-7.5</v>
      </c>
      <c r="J45" s="33">
        <v>-1.1000000000000001</v>
      </c>
      <c r="K45" s="34">
        <v>-0.1</v>
      </c>
      <c r="L45" s="33">
        <v>-0.1</v>
      </c>
      <c r="M45" s="35">
        <v>0</v>
      </c>
    </row>
    <row r="46" spans="1:13" x14ac:dyDescent="0.3">
      <c r="A46" s="56">
        <v>34</v>
      </c>
      <c r="B46" s="57" t="s">
        <v>50</v>
      </c>
      <c r="C46" s="38">
        <v>837.9</v>
      </c>
      <c r="D46" s="39">
        <v>1679.9</v>
      </c>
      <c r="E46" s="40">
        <v>1133.5</v>
      </c>
      <c r="F46" s="39">
        <v>957.7</v>
      </c>
      <c r="G46" s="40">
        <v>980.4</v>
      </c>
      <c r="H46" s="41">
        <v>1009</v>
      </c>
      <c r="I46" s="38">
        <v>842</v>
      </c>
      <c r="J46" s="39">
        <v>-546.4</v>
      </c>
      <c r="K46" s="40">
        <v>-175.8</v>
      </c>
      <c r="L46" s="39">
        <v>22.7</v>
      </c>
      <c r="M46" s="41">
        <v>28.6</v>
      </c>
    </row>
    <row r="47" spans="1:13" x14ac:dyDescent="0.3">
      <c r="A47" s="54">
        <v>35</v>
      </c>
      <c r="B47" s="55" t="s">
        <v>51</v>
      </c>
      <c r="C47" s="32">
        <v>781.5</v>
      </c>
      <c r="D47" s="33">
        <v>1632.2</v>
      </c>
      <c r="E47" s="34">
        <v>1057.0999999999999</v>
      </c>
      <c r="F47" s="33">
        <v>904.2</v>
      </c>
      <c r="G47" s="34">
        <v>916.3</v>
      </c>
      <c r="H47" s="35">
        <v>936.8</v>
      </c>
      <c r="I47" s="32">
        <v>850.7</v>
      </c>
      <c r="J47" s="33">
        <v>-575.1</v>
      </c>
      <c r="K47" s="34">
        <v>-152.9</v>
      </c>
      <c r="L47" s="33">
        <v>12.1</v>
      </c>
      <c r="M47" s="35">
        <v>20.5</v>
      </c>
    </row>
    <row r="48" spans="1:13" x14ac:dyDescent="0.3">
      <c r="A48" s="56"/>
      <c r="B48" s="59" t="s">
        <v>52</v>
      </c>
      <c r="C48" s="38" t="s">
        <v>112</v>
      </c>
      <c r="D48" s="39" t="s">
        <v>112</v>
      </c>
      <c r="E48" s="40" t="s">
        <v>112</v>
      </c>
      <c r="F48" s="39" t="s">
        <v>112</v>
      </c>
      <c r="G48" s="40" t="s">
        <v>112</v>
      </c>
      <c r="H48" s="41" t="s">
        <v>112</v>
      </c>
      <c r="I48" s="38" t="s">
        <v>112</v>
      </c>
      <c r="J48" s="39" t="s">
        <v>112</v>
      </c>
      <c r="K48" s="40" t="s">
        <v>112</v>
      </c>
      <c r="L48" s="39" t="s">
        <v>112</v>
      </c>
      <c r="M48" s="41" t="s">
        <v>112</v>
      </c>
    </row>
    <row r="49" spans="1:13" ht="16.2" x14ac:dyDescent="0.3">
      <c r="A49" s="56">
        <v>36</v>
      </c>
      <c r="B49" s="57" t="s">
        <v>53</v>
      </c>
      <c r="C49" s="38">
        <v>0</v>
      </c>
      <c r="D49" s="39">
        <v>785.9</v>
      </c>
      <c r="E49" s="40">
        <v>187.9</v>
      </c>
      <c r="F49" s="39">
        <v>9.1999999999999993</v>
      </c>
      <c r="G49" s="40">
        <v>0.6</v>
      </c>
      <c r="H49" s="41">
        <v>0</v>
      </c>
      <c r="I49" s="38">
        <v>785.9</v>
      </c>
      <c r="J49" s="39">
        <v>-598</v>
      </c>
      <c r="K49" s="40">
        <v>-178.7</v>
      </c>
      <c r="L49" s="39">
        <v>-8.6</v>
      </c>
      <c r="M49" s="41">
        <v>-0.6</v>
      </c>
    </row>
    <row r="50" spans="1:13" ht="16.2" x14ac:dyDescent="0.3">
      <c r="A50" s="54">
        <v>37</v>
      </c>
      <c r="B50" s="55" t="s">
        <v>54</v>
      </c>
      <c r="C50" s="32">
        <v>28.9</v>
      </c>
      <c r="D50" s="33">
        <v>67.599999999999994</v>
      </c>
      <c r="E50" s="34">
        <v>80.7</v>
      </c>
      <c r="F50" s="33">
        <v>87.2</v>
      </c>
      <c r="G50" s="34">
        <v>72.400000000000006</v>
      </c>
      <c r="H50" s="35">
        <v>85.9</v>
      </c>
      <c r="I50" s="32">
        <v>38.700000000000003</v>
      </c>
      <c r="J50" s="33">
        <v>13.1</v>
      </c>
      <c r="K50" s="34">
        <v>6.5</v>
      </c>
      <c r="L50" s="33">
        <v>-14.9</v>
      </c>
      <c r="M50" s="35">
        <v>13.5</v>
      </c>
    </row>
    <row r="51" spans="1:13" ht="16.2" x14ac:dyDescent="0.3">
      <c r="A51" s="56">
        <v>38</v>
      </c>
      <c r="B51" s="57" t="s">
        <v>55</v>
      </c>
      <c r="C51" s="38">
        <v>17.100000000000001</v>
      </c>
      <c r="D51" s="39">
        <v>10.6</v>
      </c>
      <c r="E51" s="40">
        <v>15</v>
      </c>
      <c r="F51" s="39">
        <v>25.8</v>
      </c>
      <c r="G51" s="40">
        <v>21.5</v>
      </c>
      <c r="H51" s="41">
        <v>17.600000000000001</v>
      </c>
      <c r="I51" s="38">
        <v>-6.5</v>
      </c>
      <c r="J51" s="39">
        <v>4.3</v>
      </c>
      <c r="K51" s="40">
        <v>10.8</v>
      </c>
      <c r="L51" s="39">
        <v>-4.3</v>
      </c>
      <c r="M51" s="41">
        <v>-3.9</v>
      </c>
    </row>
    <row r="52" spans="1:13" x14ac:dyDescent="0.3">
      <c r="A52" s="54">
        <v>39</v>
      </c>
      <c r="B52" s="55" t="s">
        <v>47</v>
      </c>
      <c r="C52" s="32">
        <v>56.4</v>
      </c>
      <c r="D52" s="33">
        <v>47.7</v>
      </c>
      <c r="E52" s="34">
        <v>76.400000000000006</v>
      </c>
      <c r="F52" s="33">
        <v>53.5</v>
      </c>
      <c r="G52" s="34">
        <v>64.099999999999994</v>
      </c>
      <c r="H52" s="35">
        <v>72.2</v>
      </c>
      <c r="I52" s="32">
        <v>-8.6999999999999993</v>
      </c>
      <c r="J52" s="33">
        <v>28.7</v>
      </c>
      <c r="K52" s="34">
        <v>-22.9</v>
      </c>
      <c r="L52" s="33">
        <v>10.6</v>
      </c>
      <c r="M52" s="35">
        <v>8.1</v>
      </c>
    </row>
    <row r="53" spans="1:13" x14ac:dyDescent="0.3">
      <c r="A53" s="51">
        <v>40</v>
      </c>
      <c r="B53" s="52" t="s">
        <v>56</v>
      </c>
      <c r="C53" s="26">
        <v>502.5</v>
      </c>
      <c r="D53" s="27">
        <v>503.8</v>
      </c>
      <c r="E53" s="28">
        <v>511.6</v>
      </c>
      <c r="F53" s="27">
        <v>541.5</v>
      </c>
      <c r="G53" s="28">
        <v>561.1</v>
      </c>
      <c r="H53" s="29">
        <v>599.1</v>
      </c>
      <c r="I53" s="26">
        <v>1.4</v>
      </c>
      <c r="J53" s="27">
        <v>7.7</v>
      </c>
      <c r="K53" s="28">
        <v>29.9</v>
      </c>
      <c r="L53" s="27">
        <v>19.600000000000001</v>
      </c>
      <c r="M53" s="29">
        <v>38</v>
      </c>
    </row>
    <row r="54" spans="1:13" x14ac:dyDescent="0.3">
      <c r="A54" s="49">
        <v>41</v>
      </c>
      <c r="B54" s="19" t="s">
        <v>57</v>
      </c>
      <c r="C54" s="43">
        <v>403.8</v>
      </c>
      <c r="D54" s="44">
        <v>697</v>
      </c>
      <c r="E54" s="45">
        <v>554.5</v>
      </c>
      <c r="F54" s="44">
        <v>304.7</v>
      </c>
      <c r="G54" s="45">
        <v>149.4</v>
      </c>
      <c r="H54" s="46">
        <v>157.69999999999999</v>
      </c>
      <c r="I54" s="43">
        <v>293.2</v>
      </c>
      <c r="J54" s="44">
        <v>-142.5</v>
      </c>
      <c r="K54" s="45">
        <v>-249.8</v>
      </c>
      <c r="L54" s="44">
        <v>-155.30000000000001</v>
      </c>
      <c r="M54" s="46">
        <v>8.3000000000000007</v>
      </c>
    </row>
    <row r="55" spans="1:13" x14ac:dyDescent="0.3">
      <c r="A55" s="56"/>
      <c r="B55" s="59" t="s">
        <v>58</v>
      </c>
      <c r="C55" s="38" t="s">
        <v>112</v>
      </c>
      <c r="D55" s="39" t="s">
        <v>112</v>
      </c>
      <c r="E55" s="40" t="s">
        <v>112</v>
      </c>
      <c r="F55" s="39" t="s">
        <v>112</v>
      </c>
      <c r="G55" s="40" t="s">
        <v>112</v>
      </c>
      <c r="H55" s="41" t="s">
        <v>112</v>
      </c>
      <c r="I55" s="38" t="s">
        <v>112</v>
      </c>
      <c r="J55" s="39" t="s">
        <v>112</v>
      </c>
      <c r="K55" s="40" t="s">
        <v>112</v>
      </c>
      <c r="L55" s="39" t="s">
        <v>112</v>
      </c>
      <c r="M55" s="41" t="s">
        <v>112</v>
      </c>
    </row>
    <row r="56" spans="1:13" ht="16.2" x14ac:dyDescent="0.3">
      <c r="A56" s="56">
        <v>42</v>
      </c>
      <c r="B56" s="57" t="s">
        <v>59</v>
      </c>
      <c r="C56" s="60" t="s">
        <v>113</v>
      </c>
      <c r="D56" s="39" t="s">
        <v>113</v>
      </c>
      <c r="E56" s="39" t="s">
        <v>113</v>
      </c>
      <c r="F56" s="39" t="s">
        <v>113</v>
      </c>
      <c r="G56" s="39" t="s">
        <v>113</v>
      </c>
      <c r="H56" s="61">
        <v>31.7</v>
      </c>
      <c r="I56" s="60" t="s">
        <v>113</v>
      </c>
      <c r="J56" s="39" t="s">
        <v>113</v>
      </c>
      <c r="K56" s="39" t="s">
        <v>113</v>
      </c>
      <c r="L56" s="39" t="s">
        <v>113</v>
      </c>
      <c r="M56" s="41">
        <f>H56</f>
        <v>31.7</v>
      </c>
    </row>
    <row r="57" spans="1:13" ht="16.2" x14ac:dyDescent="0.3">
      <c r="A57" s="54">
        <v>43</v>
      </c>
      <c r="B57" s="55" t="s">
        <v>60</v>
      </c>
      <c r="C57" s="58">
        <v>0.9</v>
      </c>
      <c r="D57" s="33">
        <v>14.3</v>
      </c>
      <c r="E57" s="33">
        <v>8.6999999999999993</v>
      </c>
      <c r="F57" s="33">
        <v>1.2</v>
      </c>
      <c r="G57" s="33">
        <v>0.6</v>
      </c>
      <c r="H57" s="62">
        <v>0</v>
      </c>
      <c r="I57" s="58">
        <v>13.4</v>
      </c>
      <c r="J57" s="33">
        <v>-5.5</v>
      </c>
      <c r="K57" s="33">
        <v>-7.5</v>
      </c>
      <c r="L57" s="33">
        <v>-0.6</v>
      </c>
      <c r="M57" s="35">
        <v>-0.6</v>
      </c>
    </row>
    <row r="58" spans="1:13" ht="16.2" x14ac:dyDescent="0.3">
      <c r="A58" s="56">
        <v>44</v>
      </c>
      <c r="B58" s="57" t="s">
        <v>61</v>
      </c>
      <c r="C58" s="60">
        <v>0.3</v>
      </c>
      <c r="D58" s="39">
        <v>11.3</v>
      </c>
      <c r="E58" s="39">
        <v>10.4</v>
      </c>
      <c r="F58" s="39">
        <v>5.3</v>
      </c>
      <c r="G58" s="39">
        <v>2.4</v>
      </c>
      <c r="H58" s="61">
        <v>0.3</v>
      </c>
      <c r="I58" s="60">
        <v>11</v>
      </c>
      <c r="J58" s="39">
        <v>-0.9</v>
      </c>
      <c r="K58" s="39">
        <v>-5</v>
      </c>
      <c r="L58" s="39">
        <v>-3</v>
      </c>
      <c r="M58" s="41">
        <v>-2.1</v>
      </c>
    </row>
    <row r="59" spans="1:13" x14ac:dyDescent="0.3">
      <c r="A59" s="54">
        <v>45</v>
      </c>
      <c r="B59" s="55" t="s">
        <v>62</v>
      </c>
      <c r="C59" s="58">
        <v>62.9</v>
      </c>
      <c r="D59" s="33">
        <v>62.9</v>
      </c>
      <c r="E59" s="33">
        <v>62.9</v>
      </c>
      <c r="F59" s="33">
        <v>62.9</v>
      </c>
      <c r="G59" s="33">
        <v>0</v>
      </c>
      <c r="H59" s="62">
        <v>0</v>
      </c>
      <c r="I59" s="58">
        <v>0</v>
      </c>
      <c r="J59" s="33">
        <v>0</v>
      </c>
      <c r="K59" s="33">
        <v>0</v>
      </c>
      <c r="L59" s="33">
        <v>-62.9</v>
      </c>
      <c r="M59" s="35">
        <v>0</v>
      </c>
    </row>
    <row r="60" spans="1:13" x14ac:dyDescent="0.3">
      <c r="A60" s="56">
        <v>46</v>
      </c>
      <c r="B60" s="57" t="s">
        <v>63</v>
      </c>
      <c r="C60" s="60">
        <v>38</v>
      </c>
      <c r="D60" s="39">
        <v>47.3</v>
      </c>
      <c r="E60" s="39">
        <v>0.7</v>
      </c>
      <c r="F60" s="39">
        <v>0</v>
      </c>
      <c r="G60" s="39">
        <v>0.3</v>
      </c>
      <c r="H60" s="61">
        <v>0.2</v>
      </c>
      <c r="I60" s="60">
        <v>9.1999999999999993</v>
      </c>
      <c r="J60" s="39">
        <v>-46.6</v>
      </c>
      <c r="K60" s="39">
        <v>-0.6</v>
      </c>
      <c r="L60" s="39">
        <v>0.3</v>
      </c>
      <c r="M60" s="41">
        <v>-0.1</v>
      </c>
    </row>
    <row r="61" spans="1:13" ht="16.2" x14ac:dyDescent="0.3">
      <c r="A61" s="54">
        <v>47</v>
      </c>
      <c r="B61" s="55" t="s">
        <v>64</v>
      </c>
      <c r="C61" s="58">
        <v>184.6</v>
      </c>
      <c r="D61" s="33">
        <v>427.2</v>
      </c>
      <c r="E61" s="33">
        <v>265</v>
      </c>
      <c r="F61" s="33">
        <v>28.6</v>
      </c>
      <c r="G61" s="33">
        <v>0</v>
      </c>
      <c r="H61" s="62">
        <v>0</v>
      </c>
      <c r="I61" s="58">
        <v>242.6</v>
      </c>
      <c r="J61" s="33">
        <v>-162.19999999999999</v>
      </c>
      <c r="K61" s="33">
        <v>-236.4</v>
      </c>
      <c r="L61" s="33">
        <v>-28.6</v>
      </c>
      <c r="M61" s="35">
        <v>0</v>
      </c>
    </row>
    <row r="62" spans="1:13" x14ac:dyDescent="0.3">
      <c r="A62" s="56">
        <v>48</v>
      </c>
      <c r="B62" s="57" t="s">
        <v>65</v>
      </c>
      <c r="C62" s="60">
        <v>102.9</v>
      </c>
      <c r="D62" s="39">
        <v>238.2</v>
      </c>
      <c r="E62" s="39">
        <v>147.80000000000001</v>
      </c>
      <c r="F62" s="39">
        <v>15.9</v>
      </c>
      <c r="G62" s="39">
        <v>0</v>
      </c>
      <c r="H62" s="61">
        <v>0</v>
      </c>
      <c r="I62" s="60">
        <v>135.30000000000001</v>
      </c>
      <c r="J62" s="39">
        <v>-90.5</v>
      </c>
      <c r="K62" s="39">
        <v>-131.80000000000001</v>
      </c>
      <c r="L62" s="39">
        <v>-15.9</v>
      </c>
      <c r="M62" s="41">
        <v>0</v>
      </c>
    </row>
    <row r="63" spans="1:13" x14ac:dyDescent="0.3">
      <c r="A63" s="54">
        <v>49</v>
      </c>
      <c r="B63" s="55" t="s">
        <v>66</v>
      </c>
      <c r="C63" s="58">
        <v>81.599999999999994</v>
      </c>
      <c r="D63" s="33">
        <v>189</v>
      </c>
      <c r="E63" s="33">
        <v>117.2</v>
      </c>
      <c r="F63" s="33">
        <v>12.7</v>
      </c>
      <c r="G63" s="33">
        <v>0</v>
      </c>
      <c r="H63" s="62">
        <v>0</v>
      </c>
      <c r="I63" s="58">
        <v>107.3</v>
      </c>
      <c r="J63" s="33">
        <v>-71.8</v>
      </c>
      <c r="K63" s="33">
        <v>-104.6</v>
      </c>
      <c r="L63" s="33">
        <v>-12.7</v>
      </c>
      <c r="M63" s="35">
        <v>0</v>
      </c>
    </row>
    <row r="64" spans="1:13" x14ac:dyDescent="0.3">
      <c r="A64" s="56">
        <v>50</v>
      </c>
      <c r="B64" s="57" t="s">
        <v>67</v>
      </c>
      <c r="C64" s="60">
        <v>4.9000000000000004</v>
      </c>
      <c r="D64" s="39">
        <v>11.3</v>
      </c>
      <c r="E64" s="39">
        <v>7</v>
      </c>
      <c r="F64" s="39">
        <v>0.8</v>
      </c>
      <c r="G64" s="39">
        <v>0</v>
      </c>
      <c r="H64" s="61">
        <v>0</v>
      </c>
      <c r="I64" s="60">
        <v>6.4</v>
      </c>
      <c r="J64" s="39">
        <v>-4.3</v>
      </c>
      <c r="K64" s="39">
        <v>-6.3</v>
      </c>
      <c r="L64" s="39">
        <v>-0.8</v>
      </c>
      <c r="M64" s="41">
        <v>0</v>
      </c>
    </row>
    <row r="65" spans="1:13" x14ac:dyDescent="0.3">
      <c r="A65" s="54">
        <v>51</v>
      </c>
      <c r="B65" s="55" t="s">
        <v>68</v>
      </c>
      <c r="C65" s="58">
        <v>76.8</v>
      </c>
      <c r="D65" s="33">
        <v>177.6</v>
      </c>
      <c r="E65" s="33">
        <v>110.2</v>
      </c>
      <c r="F65" s="33">
        <v>11.9</v>
      </c>
      <c r="G65" s="33">
        <v>0</v>
      </c>
      <c r="H65" s="62">
        <v>0</v>
      </c>
      <c r="I65" s="58">
        <v>100.9</v>
      </c>
      <c r="J65" s="33">
        <v>-67.5</v>
      </c>
      <c r="K65" s="33">
        <v>-98.3</v>
      </c>
      <c r="L65" s="33">
        <v>-11.9</v>
      </c>
      <c r="M65" s="35">
        <v>0</v>
      </c>
    </row>
    <row r="66" spans="1:13" ht="16.2" x14ac:dyDescent="0.3">
      <c r="A66" s="56">
        <v>52</v>
      </c>
      <c r="B66" s="57" t="s">
        <v>69</v>
      </c>
      <c r="C66" s="60">
        <v>25.7</v>
      </c>
      <c r="D66" s="39">
        <v>16</v>
      </c>
      <c r="E66" s="39">
        <v>22.4</v>
      </c>
      <c r="F66" s="39">
        <v>38.700000000000003</v>
      </c>
      <c r="G66" s="39">
        <v>32.200000000000003</v>
      </c>
      <c r="H66" s="61">
        <v>26</v>
      </c>
      <c r="I66" s="60">
        <v>-9.6999999999999993</v>
      </c>
      <c r="J66" s="39">
        <v>6.5</v>
      </c>
      <c r="K66" s="39">
        <v>16.2</v>
      </c>
      <c r="L66" s="39">
        <v>-6.4</v>
      </c>
      <c r="M66" s="41">
        <v>-6.2</v>
      </c>
    </row>
    <row r="67" spans="1:13" ht="16.2" x14ac:dyDescent="0.3">
      <c r="A67" s="54">
        <v>53</v>
      </c>
      <c r="B67" s="55" t="s">
        <v>70</v>
      </c>
      <c r="C67" s="58">
        <v>0</v>
      </c>
      <c r="D67" s="33">
        <v>21.4</v>
      </c>
      <c r="E67" s="33">
        <v>57</v>
      </c>
      <c r="F67" s="33">
        <v>35.5</v>
      </c>
      <c r="G67" s="33">
        <v>0</v>
      </c>
      <c r="H67" s="62">
        <v>0</v>
      </c>
      <c r="I67" s="58">
        <v>21.4</v>
      </c>
      <c r="J67" s="33">
        <v>35.5</v>
      </c>
      <c r="K67" s="33">
        <v>-21.4</v>
      </c>
      <c r="L67" s="33">
        <v>-35.5</v>
      </c>
      <c r="M67" s="35">
        <v>0</v>
      </c>
    </row>
    <row r="68" spans="1:13" ht="16.2" x14ac:dyDescent="0.3">
      <c r="A68" s="56">
        <v>54</v>
      </c>
      <c r="B68" s="57" t="s">
        <v>71</v>
      </c>
      <c r="C68" s="60">
        <v>9.8000000000000007</v>
      </c>
      <c r="D68" s="39">
        <v>12.3</v>
      </c>
      <c r="E68" s="39">
        <v>18.5</v>
      </c>
      <c r="F68" s="39">
        <v>15.7</v>
      </c>
      <c r="G68" s="39">
        <v>18.600000000000001</v>
      </c>
      <c r="H68" s="61">
        <v>19</v>
      </c>
      <c r="I68" s="60">
        <v>2.5</v>
      </c>
      <c r="J68" s="39">
        <v>6.2</v>
      </c>
      <c r="K68" s="39">
        <v>-2.8</v>
      </c>
      <c r="L68" s="39">
        <v>2.9</v>
      </c>
      <c r="M68" s="41">
        <v>0.4</v>
      </c>
    </row>
    <row r="69" spans="1:13" x14ac:dyDescent="0.3">
      <c r="A69" s="54">
        <v>55</v>
      </c>
      <c r="B69" s="55" t="s">
        <v>72</v>
      </c>
      <c r="C69" s="58">
        <v>8</v>
      </c>
      <c r="D69" s="33">
        <v>8</v>
      </c>
      <c r="E69" s="33">
        <v>8</v>
      </c>
      <c r="F69" s="33">
        <v>8</v>
      </c>
      <c r="G69" s="33">
        <v>0</v>
      </c>
      <c r="H69" s="62">
        <v>0</v>
      </c>
      <c r="I69" s="58">
        <v>0</v>
      </c>
      <c r="J69" s="33">
        <v>0</v>
      </c>
      <c r="K69" s="33">
        <v>0</v>
      </c>
      <c r="L69" s="33">
        <v>-8</v>
      </c>
      <c r="M69" s="35">
        <v>0</v>
      </c>
    </row>
    <row r="70" spans="1:13" x14ac:dyDescent="0.3">
      <c r="A70" s="51">
        <v>56</v>
      </c>
      <c r="B70" s="63" t="s">
        <v>73</v>
      </c>
      <c r="C70" s="64">
        <v>-4088.9</v>
      </c>
      <c r="D70" s="27">
        <v>-3312.7</v>
      </c>
      <c r="E70" s="27">
        <v>-2235.6</v>
      </c>
      <c r="F70" s="27">
        <v>-1498.1</v>
      </c>
      <c r="G70" s="27">
        <v>-979.7</v>
      </c>
      <c r="H70" s="65">
        <v>-965.9</v>
      </c>
      <c r="I70" s="64">
        <v>776.2</v>
      </c>
      <c r="J70" s="27">
        <v>1077.0999999999999</v>
      </c>
      <c r="K70" s="27">
        <v>737.5</v>
      </c>
      <c r="L70" s="27">
        <v>518.5</v>
      </c>
      <c r="M70" s="29">
        <v>13.8</v>
      </c>
    </row>
    <row r="71" spans="1:13" x14ac:dyDescent="0.3">
      <c r="A71" s="47"/>
      <c r="B71" s="66" t="s">
        <v>74</v>
      </c>
      <c r="C71" s="67" t="s">
        <v>112</v>
      </c>
      <c r="D71" s="44" t="s">
        <v>112</v>
      </c>
      <c r="E71" s="44" t="s">
        <v>112</v>
      </c>
      <c r="F71" s="44" t="s">
        <v>112</v>
      </c>
      <c r="G71" s="44" t="s">
        <v>112</v>
      </c>
      <c r="H71" s="68" t="s">
        <v>112</v>
      </c>
      <c r="I71" s="67" t="s">
        <v>112</v>
      </c>
      <c r="J71" s="44" t="s">
        <v>112</v>
      </c>
      <c r="K71" s="44" t="s">
        <v>112</v>
      </c>
      <c r="L71" s="44" t="s">
        <v>112</v>
      </c>
      <c r="M71" s="46" t="s">
        <v>112</v>
      </c>
    </row>
    <row r="72" spans="1:13" x14ac:dyDescent="0.3">
      <c r="A72" s="47">
        <v>57</v>
      </c>
      <c r="B72" s="69" t="s">
        <v>75</v>
      </c>
      <c r="C72" s="67">
        <v>4003</v>
      </c>
      <c r="D72" s="44">
        <v>4198.8</v>
      </c>
      <c r="E72" s="44">
        <v>4348.1000000000004</v>
      </c>
      <c r="F72" s="44">
        <v>4490.3999999999996</v>
      </c>
      <c r="G72" s="44">
        <v>4842.1000000000004</v>
      </c>
      <c r="H72" s="68">
        <v>4927.3</v>
      </c>
      <c r="I72" s="67">
        <v>195.8</v>
      </c>
      <c r="J72" s="44">
        <v>149.30000000000001</v>
      </c>
      <c r="K72" s="44">
        <v>142.30000000000001</v>
      </c>
      <c r="L72" s="44">
        <v>351.7</v>
      </c>
      <c r="M72" s="46">
        <v>85.2</v>
      </c>
    </row>
    <row r="73" spans="1:13" x14ac:dyDescent="0.3">
      <c r="A73" s="36">
        <v>58</v>
      </c>
      <c r="B73" s="70" t="s">
        <v>10</v>
      </c>
      <c r="C73" s="60">
        <v>3982.6</v>
      </c>
      <c r="D73" s="39">
        <v>4177.8</v>
      </c>
      <c r="E73" s="39">
        <v>4324.8</v>
      </c>
      <c r="F73" s="39">
        <v>4465.3999999999996</v>
      </c>
      <c r="G73" s="39">
        <v>4816.3999999999996</v>
      </c>
      <c r="H73" s="61">
        <v>4901.5</v>
      </c>
      <c r="I73" s="60">
        <v>195.2</v>
      </c>
      <c r="J73" s="39">
        <v>147</v>
      </c>
      <c r="K73" s="39">
        <v>140.6</v>
      </c>
      <c r="L73" s="39">
        <v>351</v>
      </c>
      <c r="M73" s="41">
        <v>85.1</v>
      </c>
    </row>
    <row r="74" spans="1:13" x14ac:dyDescent="0.3">
      <c r="A74" s="30">
        <v>59</v>
      </c>
      <c r="B74" s="71" t="s">
        <v>76</v>
      </c>
      <c r="C74" s="58">
        <v>20.5</v>
      </c>
      <c r="D74" s="33">
        <v>21</v>
      </c>
      <c r="E74" s="33">
        <v>23.3</v>
      </c>
      <c r="F74" s="33">
        <v>25</v>
      </c>
      <c r="G74" s="33">
        <v>25.7</v>
      </c>
      <c r="H74" s="62">
        <v>25.8</v>
      </c>
      <c r="I74" s="58">
        <v>0.6</v>
      </c>
      <c r="J74" s="33">
        <v>2.2999999999999998</v>
      </c>
      <c r="K74" s="33">
        <v>1.7</v>
      </c>
      <c r="L74" s="33">
        <v>0.7</v>
      </c>
      <c r="M74" s="35">
        <v>0.1</v>
      </c>
    </row>
    <row r="75" spans="1:13" x14ac:dyDescent="0.3">
      <c r="A75" s="36">
        <v>60</v>
      </c>
      <c r="B75" s="72" t="s">
        <v>77</v>
      </c>
      <c r="C75" s="60">
        <v>8386.7000000000007</v>
      </c>
      <c r="D75" s="39">
        <v>7618.1</v>
      </c>
      <c r="E75" s="39">
        <v>6686</v>
      </c>
      <c r="F75" s="39">
        <v>6096.6</v>
      </c>
      <c r="G75" s="39">
        <v>5600.3</v>
      </c>
      <c r="H75" s="61">
        <v>6346.5</v>
      </c>
      <c r="I75" s="60">
        <v>-768.7</v>
      </c>
      <c r="J75" s="39">
        <v>-932.1</v>
      </c>
      <c r="K75" s="39">
        <v>-589.4</v>
      </c>
      <c r="L75" s="39">
        <v>-496.3</v>
      </c>
      <c r="M75" s="41">
        <v>746.2</v>
      </c>
    </row>
    <row r="76" spans="1:13" x14ac:dyDescent="0.3">
      <c r="A76" s="30">
        <v>61</v>
      </c>
      <c r="B76" s="71" t="s">
        <v>32</v>
      </c>
      <c r="C76" s="58">
        <v>8071.4</v>
      </c>
      <c r="D76" s="33">
        <v>7490.5</v>
      </c>
      <c r="E76" s="33">
        <v>6560.4</v>
      </c>
      <c r="F76" s="33">
        <v>5963.5</v>
      </c>
      <c r="G76" s="33">
        <v>5796.1</v>
      </c>
      <c r="H76" s="62">
        <v>5867.4</v>
      </c>
      <c r="I76" s="58">
        <v>-580.9</v>
      </c>
      <c r="J76" s="33">
        <v>-930.1</v>
      </c>
      <c r="K76" s="33">
        <v>-596.9</v>
      </c>
      <c r="L76" s="33">
        <v>-167.4</v>
      </c>
      <c r="M76" s="35">
        <v>71.400000000000006</v>
      </c>
    </row>
    <row r="77" spans="1:13" x14ac:dyDescent="0.3">
      <c r="A77" s="36">
        <v>62</v>
      </c>
      <c r="B77" s="70" t="s">
        <v>78</v>
      </c>
      <c r="C77" s="60">
        <v>297.7</v>
      </c>
      <c r="D77" s="39">
        <v>89.9</v>
      </c>
      <c r="E77" s="39">
        <v>100.6</v>
      </c>
      <c r="F77" s="39">
        <v>91.4</v>
      </c>
      <c r="G77" s="39">
        <v>93.7</v>
      </c>
      <c r="H77" s="61">
        <v>464.8</v>
      </c>
      <c r="I77" s="60">
        <v>-207.8</v>
      </c>
      <c r="J77" s="39">
        <v>10.7</v>
      </c>
      <c r="K77" s="39">
        <v>-9.1999999999999993</v>
      </c>
      <c r="L77" s="39">
        <v>2.2999999999999998</v>
      </c>
      <c r="M77" s="41">
        <v>371.1</v>
      </c>
    </row>
    <row r="78" spans="1:13" x14ac:dyDescent="0.3">
      <c r="A78" s="30"/>
      <c r="B78" s="73" t="s">
        <v>58</v>
      </c>
      <c r="C78" s="58" t="s">
        <v>112</v>
      </c>
      <c r="D78" s="33" t="s">
        <v>112</v>
      </c>
      <c r="E78" s="33" t="s">
        <v>112</v>
      </c>
      <c r="F78" s="33" t="s">
        <v>112</v>
      </c>
      <c r="G78" s="33" t="s">
        <v>112</v>
      </c>
      <c r="H78" s="62" t="s">
        <v>112</v>
      </c>
      <c r="I78" s="58" t="s">
        <v>112</v>
      </c>
      <c r="J78" s="33" t="s">
        <v>112</v>
      </c>
      <c r="K78" s="33" t="s">
        <v>112</v>
      </c>
      <c r="L78" s="33" t="s">
        <v>112</v>
      </c>
      <c r="M78" s="35" t="s">
        <v>112</v>
      </c>
    </row>
    <row r="79" spans="1:13" ht="16.2" x14ac:dyDescent="0.3">
      <c r="A79" s="30">
        <v>63</v>
      </c>
      <c r="B79" s="71" t="s">
        <v>79</v>
      </c>
      <c r="C79" s="58" t="s">
        <v>113</v>
      </c>
      <c r="D79" s="33" t="s">
        <v>113</v>
      </c>
      <c r="E79" s="33" t="s">
        <v>113</v>
      </c>
      <c r="F79" s="33" t="s">
        <v>113</v>
      </c>
      <c r="G79" s="33" t="s">
        <v>113</v>
      </c>
      <c r="H79" s="62">
        <v>348.3</v>
      </c>
      <c r="I79" s="58" t="s">
        <v>113</v>
      </c>
      <c r="J79" s="33" t="s">
        <v>113</v>
      </c>
      <c r="K79" s="33" t="s">
        <v>113</v>
      </c>
      <c r="L79" s="33" t="s">
        <v>113</v>
      </c>
      <c r="M79" s="35">
        <f>H79</f>
        <v>348.3</v>
      </c>
    </row>
    <row r="80" spans="1:13" ht="16.2" x14ac:dyDescent="0.3">
      <c r="A80" s="36">
        <v>64</v>
      </c>
      <c r="B80" s="74" t="s">
        <v>80</v>
      </c>
      <c r="C80" s="60">
        <v>203</v>
      </c>
      <c r="D80" s="39">
        <v>0</v>
      </c>
      <c r="E80" s="39">
        <v>0</v>
      </c>
      <c r="F80" s="39">
        <v>0</v>
      </c>
      <c r="G80" s="39">
        <v>0</v>
      </c>
      <c r="H80" s="61">
        <v>0</v>
      </c>
      <c r="I80" s="60">
        <v>-203</v>
      </c>
      <c r="J80" s="39">
        <v>0</v>
      </c>
      <c r="K80" s="39">
        <v>0</v>
      </c>
      <c r="L80" s="39">
        <v>0</v>
      </c>
      <c r="M80" s="41">
        <v>0</v>
      </c>
    </row>
    <row r="81" spans="1:13" x14ac:dyDescent="0.3">
      <c r="A81" s="30">
        <v>65</v>
      </c>
      <c r="B81" s="71" t="s">
        <v>81</v>
      </c>
      <c r="C81" s="58">
        <v>35.9</v>
      </c>
      <c r="D81" s="33">
        <v>38</v>
      </c>
      <c r="E81" s="33">
        <v>43.3</v>
      </c>
      <c r="F81" s="33">
        <v>41.7</v>
      </c>
      <c r="G81" s="33">
        <v>35</v>
      </c>
      <c r="H81" s="62">
        <v>31.6</v>
      </c>
      <c r="I81" s="58">
        <v>2.1</v>
      </c>
      <c r="J81" s="33">
        <v>5.3</v>
      </c>
      <c r="K81" s="33">
        <v>-1.5</v>
      </c>
      <c r="L81" s="33">
        <v>-6.8</v>
      </c>
      <c r="M81" s="35">
        <v>-3.3</v>
      </c>
    </row>
    <row r="82" spans="1:13" ht="15" thickBot="1" x14ac:dyDescent="0.35">
      <c r="A82" s="75">
        <v>66</v>
      </c>
      <c r="B82" s="76" t="s">
        <v>82</v>
      </c>
      <c r="C82" s="77">
        <v>-18.3</v>
      </c>
      <c r="D82" s="78">
        <v>-0.3</v>
      </c>
      <c r="E82" s="78">
        <v>-18.2</v>
      </c>
      <c r="F82" s="78">
        <v>0</v>
      </c>
      <c r="G82" s="78">
        <v>-324.39999999999998</v>
      </c>
      <c r="H82" s="79">
        <v>-17.399999999999999</v>
      </c>
      <c r="I82" s="77">
        <v>18</v>
      </c>
      <c r="J82" s="78">
        <v>-17.899999999999999</v>
      </c>
      <c r="K82" s="78">
        <v>18.2</v>
      </c>
      <c r="L82" s="78">
        <v>-324.39999999999998</v>
      </c>
      <c r="M82" s="80">
        <v>307.10000000000002</v>
      </c>
    </row>
    <row r="83" spans="1:13" x14ac:dyDescent="0.3">
      <c r="A83" s="24"/>
      <c r="B83" s="81"/>
      <c r="C83" s="82"/>
      <c r="D83" s="82"/>
      <c r="E83" s="82"/>
      <c r="F83" s="82"/>
      <c r="G83" s="82"/>
      <c r="H83" s="82"/>
      <c r="I83" s="82"/>
      <c r="J83" s="82"/>
      <c r="K83" s="82"/>
      <c r="L83" s="82"/>
      <c r="M83" s="82"/>
    </row>
    <row r="84" spans="1:13" x14ac:dyDescent="0.3">
      <c r="A84" s="24"/>
      <c r="B84" s="81"/>
      <c r="C84" s="82"/>
      <c r="D84" s="82"/>
      <c r="E84" s="82"/>
      <c r="F84" s="82"/>
      <c r="G84" s="82"/>
      <c r="H84" s="82"/>
      <c r="I84" s="82"/>
      <c r="J84" s="82"/>
      <c r="K84" s="82"/>
      <c r="L84" s="82"/>
      <c r="M84" s="82"/>
    </row>
    <row r="85" spans="1:13" x14ac:dyDescent="0.3">
      <c r="A85" t="s">
        <v>83</v>
      </c>
      <c r="B85" s="83" t="s">
        <v>84</v>
      </c>
    </row>
    <row r="86" spans="1:13" x14ac:dyDescent="0.3">
      <c r="A86" t="s">
        <v>85</v>
      </c>
      <c r="B86" s="83" t="s">
        <v>86</v>
      </c>
    </row>
    <row r="87" spans="1:13" x14ac:dyDescent="0.3">
      <c r="A87" t="s">
        <v>87</v>
      </c>
      <c r="B87" s="83" t="s">
        <v>88</v>
      </c>
    </row>
    <row r="88" spans="1:13" x14ac:dyDescent="0.3">
      <c r="A88" t="s">
        <v>89</v>
      </c>
      <c r="B88" s="83" t="s">
        <v>90</v>
      </c>
    </row>
    <row r="89" spans="1:13" x14ac:dyDescent="0.3">
      <c r="B89" s="83"/>
    </row>
    <row r="90" spans="1:13" x14ac:dyDescent="0.3">
      <c r="A90" t="s">
        <v>91</v>
      </c>
      <c r="B90" s="83"/>
    </row>
    <row r="91" spans="1:13" ht="31.2" customHeight="1" x14ac:dyDescent="0.3">
      <c r="A91" s="88" t="s">
        <v>92</v>
      </c>
      <c r="B91" s="88"/>
      <c r="C91" s="88"/>
      <c r="D91" s="88"/>
      <c r="E91" s="88"/>
      <c r="F91" s="88"/>
      <c r="G91" s="88"/>
      <c r="H91" s="88"/>
      <c r="I91" s="88"/>
      <c r="J91" s="88"/>
      <c r="K91" s="88"/>
      <c r="L91" s="88"/>
      <c r="M91" s="88"/>
    </row>
    <row r="92" spans="1:13" ht="45" customHeight="1" x14ac:dyDescent="0.3">
      <c r="A92" s="92" t="s">
        <v>93</v>
      </c>
      <c r="B92" s="92"/>
      <c r="C92" s="92"/>
      <c r="D92" s="92"/>
      <c r="E92" s="92"/>
      <c r="F92" s="92"/>
      <c r="G92" s="92"/>
      <c r="H92" s="92"/>
      <c r="I92" s="92"/>
      <c r="J92" s="92"/>
      <c r="K92" s="92"/>
      <c r="L92" s="92"/>
      <c r="M92" s="92"/>
    </row>
    <row r="93" spans="1:13" ht="30" customHeight="1" x14ac:dyDescent="0.3">
      <c r="A93" s="93" t="s">
        <v>94</v>
      </c>
      <c r="B93" s="93"/>
      <c r="C93" s="93"/>
      <c r="D93" s="93"/>
      <c r="E93" s="93"/>
      <c r="F93" s="93"/>
      <c r="G93" s="93"/>
      <c r="H93" s="93"/>
      <c r="I93" s="93"/>
      <c r="J93" s="93"/>
      <c r="K93" s="93"/>
      <c r="L93" s="93"/>
      <c r="M93" s="93"/>
    </row>
    <row r="94" spans="1:13" ht="31.2" customHeight="1" x14ac:dyDescent="0.3">
      <c r="A94" s="88" t="s">
        <v>95</v>
      </c>
      <c r="B94" s="88"/>
      <c r="C94" s="88"/>
      <c r="D94" s="88"/>
      <c r="E94" s="88"/>
      <c r="F94" s="88"/>
      <c r="G94" s="88"/>
      <c r="H94" s="88"/>
      <c r="I94" s="88"/>
      <c r="J94" s="88"/>
      <c r="K94" s="88"/>
      <c r="L94" s="88"/>
      <c r="M94" s="88"/>
    </row>
    <row r="95" spans="1:13" ht="33" customHeight="1" x14ac:dyDescent="0.3">
      <c r="A95" s="94" t="s">
        <v>96</v>
      </c>
      <c r="B95" s="94"/>
      <c r="C95" s="94"/>
      <c r="D95" s="94"/>
      <c r="E95" s="94"/>
      <c r="F95" s="94"/>
      <c r="G95" s="94"/>
      <c r="H95" s="94"/>
      <c r="I95" s="94"/>
      <c r="J95" s="94"/>
      <c r="K95" s="94"/>
      <c r="L95" s="94"/>
      <c r="M95" s="94"/>
    </row>
    <row r="96" spans="1:13" ht="28.2" customHeight="1" x14ac:dyDescent="0.3">
      <c r="A96" s="89" t="s">
        <v>97</v>
      </c>
      <c r="B96" s="89"/>
      <c r="C96" s="89"/>
      <c r="D96" s="89"/>
      <c r="E96" s="89"/>
      <c r="F96" s="89"/>
      <c r="G96" s="89"/>
      <c r="H96" s="89"/>
      <c r="I96" s="89"/>
      <c r="J96" s="89"/>
      <c r="K96" s="89"/>
      <c r="L96" s="89"/>
      <c r="M96" s="89"/>
    </row>
    <row r="97" spans="1:13" x14ac:dyDescent="0.3">
      <c r="A97" s="84" t="s">
        <v>98</v>
      </c>
      <c r="B97" s="85"/>
    </row>
    <row r="98" spans="1:13" ht="45" customHeight="1" x14ac:dyDescent="0.3">
      <c r="A98" s="89" t="s">
        <v>99</v>
      </c>
      <c r="B98" s="89"/>
      <c r="C98" s="89"/>
      <c r="D98" s="89"/>
      <c r="E98" s="89"/>
      <c r="F98" s="89"/>
      <c r="G98" s="89"/>
      <c r="H98" s="89"/>
      <c r="I98" s="89"/>
      <c r="J98" s="89"/>
      <c r="K98" s="89"/>
      <c r="L98" s="89"/>
      <c r="M98" s="89"/>
    </row>
    <row r="99" spans="1:13" ht="29.4" customHeight="1" x14ac:dyDescent="0.3">
      <c r="A99" s="89" t="s">
        <v>100</v>
      </c>
      <c r="B99" s="89"/>
      <c r="C99" s="89"/>
      <c r="D99" s="89"/>
      <c r="E99" s="89"/>
      <c r="F99" s="89"/>
      <c r="G99" s="89"/>
      <c r="H99" s="89"/>
      <c r="I99" s="89"/>
      <c r="J99" s="89"/>
      <c r="K99" s="89"/>
      <c r="L99" s="89"/>
      <c r="M99" s="89"/>
    </row>
    <row r="100" spans="1:13" ht="43.8" customHeight="1" x14ac:dyDescent="0.3">
      <c r="A100" s="89" t="s">
        <v>101</v>
      </c>
      <c r="B100" s="89"/>
      <c r="C100" s="89"/>
      <c r="D100" s="89"/>
      <c r="E100" s="89"/>
      <c r="F100" s="89"/>
      <c r="G100" s="89"/>
      <c r="H100" s="89"/>
      <c r="I100" s="89"/>
      <c r="J100" s="89"/>
      <c r="K100" s="89"/>
      <c r="L100" s="89"/>
      <c r="M100" s="89"/>
    </row>
    <row r="101" spans="1:13" ht="28.2" customHeight="1" x14ac:dyDescent="0.3">
      <c r="A101" s="89" t="s">
        <v>102</v>
      </c>
      <c r="B101" s="89"/>
      <c r="C101" s="89"/>
      <c r="D101" s="89"/>
      <c r="E101" s="89"/>
      <c r="F101" s="89"/>
      <c r="G101" s="89"/>
      <c r="H101" s="89"/>
      <c r="I101" s="89"/>
      <c r="J101" s="89"/>
      <c r="K101" s="89"/>
      <c r="L101" s="89"/>
      <c r="M101" s="89"/>
    </row>
    <row r="102" spans="1:13" ht="30" customHeight="1" x14ac:dyDescent="0.3">
      <c r="A102" s="91" t="s">
        <v>103</v>
      </c>
      <c r="B102" s="91"/>
      <c r="C102" s="91"/>
      <c r="D102" s="91"/>
      <c r="E102" s="91"/>
      <c r="F102" s="91"/>
      <c r="G102" s="91"/>
      <c r="H102" s="91"/>
      <c r="I102" s="91"/>
      <c r="J102" s="91"/>
      <c r="K102" s="91"/>
      <c r="L102" s="91"/>
      <c r="M102" s="91"/>
    </row>
    <row r="103" spans="1:13" ht="28.2" customHeight="1" x14ac:dyDescent="0.3">
      <c r="A103" s="88" t="s">
        <v>104</v>
      </c>
      <c r="B103" s="88"/>
      <c r="C103" s="88"/>
      <c r="D103" s="88"/>
      <c r="E103" s="88"/>
      <c r="F103" s="88"/>
      <c r="G103" s="88"/>
      <c r="H103" s="88"/>
      <c r="I103" s="88"/>
      <c r="J103" s="88"/>
      <c r="K103" s="88"/>
      <c r="L103" s="88"/>
      <c r="M103" s="88"/>
    </row>
    <row r="104" spans="1:13" ht="28.8" customHeight="1" x14ac:dyDescent="0.3">
      <c r="A104" s="88" t="s">
        <v>105</v>
      </c>
      <c r="B104" s="88"/>
      <c r="C104" s="88"/>
      <c r="D104" s="88"/>
      <c r="E104" s="88"/>
      <c r="F104" s="88"/>
      <c r="G104" s="88"/>
      <c r="H104" s="88"/>
      <c r="I104" s="88"/>
      <c r="J104" s="88"/>
      <c r="K104" s="88"/>
      <c r="L104" s="88"/>
      <c r="M104" s="88"/>
    </row>
    <row r="105" spans="1:13" ht="28.2" customHeight="1" x14ac:dyDescent="0.3">
      <c r="A105" s="89" t="s">
        <v>106</v>
      </c>
      <c r="B105" s="89"/>
      <c r="C105" s="89"/>
      <c r="D105" s="89"/>
      <c r="E105" s="89"/>
      <c r="F105" s="89"/>
      <c r="G105" s="89"/>
      <c r="H105" s="89"/>
      <c r="I105" s="89"/>
      <c r="J105" s="89"/>
      <c r="K105" s="89"/>
      <c r="L105" s="89"/>
      <c r="M105" s="89"/>
    </row>
    <row r="106" spans="1:13" ht="28.2" customHeight="1" x14ac:dyDescent="0.3">
      <c r="A106" s="88" t="s">
        <v>107</v>
      </c>
      <c r="B106" s="88"/>
      <c r="C106" s="88"/>
      <c r="D106" s="88"/>
      <c r="E106" s="88"/>
      <c r="F106" s="88"/>
      <c r="G106" s="88"/>
      <c r="H106" s="88"/>
      <c r="I106" s="88"/>
      <c r="J106" s="88"/>
      <c r="K106" s="88"/>
      <c r="L106" s="88"/>
      <c r="M106" s="88"/>
    </row>
    <row r="107" spans="1:13" ht="55.8" customHeight="1" x14ac:dyDescent="0.3">
      <c r="A107" s="88" t="s">
        <v>108</v>
      </c>
      <c r="B107" s="88"/>
      <c r="C107" s="88"/>
      <c r="D107" s="88"/>
      <c r="E107" s="88"/>
      <c r="F107" s="88"/>
      <c r="G107" s="88"/>
      <c r="H107" s="88"/>
      <c r="I107" s="88"/>
      <c r="J107" s="88"/>
      <c r="K107" s="88"/>
      <c r="L107" s="88"/>
      <c r="M107" s="88"/>
    </row>
    <row r="108" spans="1:13" x14ac:dyDescent="0.3">
      <c r="A108" s="86"/>
      <c r="B108" s="85"/>
    </row>
    <row r="109" spans="1:13" ht="42" customHeight="1" x14ac:dyDescent="0.3">
      <c r="A109" s="90" t="s">
        <v>109</v>
      </c>
      <c r="B109" s="90"/>
      <c r="C109" s="90"/>
      <c r="D109" s="90"/>
      <c r="E109" s="90"/>
      <c r="F109" s="90"/>
      <c r="G109" s="90"/>
      <c r="H109" s="90"/>
      <c r="I109" s="90"/>
      <c r="J109" s="90"/>
      <c r="K109" s="90"/>
      <c r="L109" s="90"/>
      <c r="M109" s="90"/>
    </row>
    <row r="111" spans="1:13" ht="13.95" customHeight="1" x14ac:dyDescent="0.3">
      <c r="A111" t="s">
        <v>110</v>
      </c>
    </row>
    <row r="112" spans="1:13" ht="6" customHeight="1" x14ac:dyDescent="0.3"/>
    <row r="113" spans="1:1" x14ac:dyDescent="0.3">
      <c r="A113" t="s">
        <v>111</v>
      </c>
    </row>
    <row r="115" spans="1:1" x14ac:dyDescent="0.3">
      <c r="A115" s="87"/>
    </row>
    <row r="116" spans="1:1" x14ac:dyDescent="0.3">
      <c r="A116" s="87"/>
    </row>
    <row r="117" spans="1:1" x14ac:dyDescent="0.3">
      <c r="A117" s="87"/>
    </row>
  </sheetData>
  <mergeCells count="26">
    <mergeCell ref="C6:F6"/>
    <mergeCell ref="G6:H6"/>
    <mergeCell ref="I6:K6"/>
    <mergeCell ref="L6:M6"/>
    <mergeCell ref="A2:M2"/>
    <mergeCell ref="A3:M3"/>
    <mergeCell ref="A4:L4"/>
    <mergeCell ref="C5:H5"/>
    <mergeCell ref="I5:M5"/>
    <mergeCell ref="A103:M103"/>
    <mergeCell ref="A91:M91"/>
    <mergeCell ref="A92:M92"/>
    <mergeCell ref="A93:M93"/>
    <mergeCell ref="A94:M94"/>
    <mergeCell ref="A95:M95"/>
    <mergeCell ref="A96:M96"/>
    <mergeCell ref="A98:M98"/>
    <mergeCell ref="A99:M99"/>
    <mergeCell ref="A100:M100"/>
    <mergeCell ref="A101:M101"/>
    <mergeCell ref="A102:M102"/>
    <mergeCell ref="A104:M104"/>
    <mergeCell ref="A105:M105"/>
    <mergeCell ref="A106:M106"/>
    <mergeCell ref="A107:M107"/>
    <mergeCell ref="A109:M109"/>
  </mergeCells>
  <hyperlinks>
    <hyperlink ref="A107:M107" r:id="rId1" display="15. The Emergency Rental Assistance program, initially established by the CRRSA Act, and the Homeowner Assistance program, initially established by the ARPA, provide assistance for home expenses including including rental arrears and delinquent mortgage payments resulting from the pandemic. For more information, see How are federal programs to assist renters and homeowners during the COVID-19 pandemic recorded in the NIPAs?. For the first quarter of 2021, includes payments from the Emergency Rental Assistance program to provide assistance to pay for rental, mortgage, and utility arrears resulting from the COVID-19 pandemic. " xr:uid="{012D3C2B-4B28-4F9A-AE1B-2D77923CFF4E}"/>
    <hyperlink ref="A109:M109" r:id="rId2" display="NOTE: For national statistics detailing the amount of federal government receipts and expenditures, BEA publishes the total level at an annualized rate. BEA does this so that monthly estimates can be easily compared to quarterly estimates included in BEA's quarterly gross domestic product report, for example. To be consistent, the figures in this table also are annualized. For more information, see Why does BEA publish estimates at annual rates? on BEA's website." xr:uid="{5964D410-1051-4367-BC6F-EB933A349929}"/>
    <hyperlink ref="A95" r:id="rId3" display="5. Unemployment insurance benefits were expanded through several programs that were initially established through the CARES Act. For more information, see How will the expansion of unemployment benefits in response to the COVID-19 pandemic be recorded in the NIPAs?" xr:uid="{E3E99489-F6C0-4833-84EB-B120D48E98E1}"/>
    <hyperlink ref="A94:M94" r:id="rId4" display="4. Economic impact payments, initially established by the CARES Act, provide direct payments to individuals. For more information, see &quot;How are federal economic impact payments to support individuals during the COVID-19 pandemic recorded in the NIPAs?&quot;." xr:uid="{20FBF6F7-1E30-4BA6-AF32-44C2B74DBC7B}"/>
    <hyperlink ref="A92:M92" r:id="rId5" display="3. The Paycheck Protection Program, initially established by the CARES Act, provides forgivable loans to help small businesses and nonprofit institutions make payroll and cover other expenses. It also provides funding to reimburse private lending institutions for the costs of administering these loans. For more information, see How does the Paycheck Protection Program impact the national income and product accounts (NIPAs)?" xr:uid="{A24FF175-9DFC-4EB5-9199-113A812BD9EC}"/>
    <hyperlink ref="A91:M91" r:id="rId6" display="2. Interest payments due on certain categories of federally-held student loans were initially suspended by the CARES Act. For more information, see &quot;How does the federal response to the COVID-19 pandemic affect BEA's estimate of personal interest payments?&quot;." xr:uid="{66B41382-9E9A-4372-88B5-7B760B5255C2}"/>
    <hyperlink ref="A103:M103" r:id="rId7" display="12. Economic Injury Disaster Loans provide economic relief to small businesses and nonprofit organizations experiencing a temporary loss of revenue. The loans can be used to cover a wide array of working capital needs and normal operating expenses. For more information, see How is the COVID-19 Economic Injury Disaster Loan program (EIDL) recorded in the NIPAs?" xr:uid="{51ABAE98-B9CE-453C-A480-F82B61F3D338}"/>
    <hyperlink ref="A104:M104" r:id="rId8" display="13. The Restaurant Revitalization Fund provides emergency assistance to bars, restaurants, and other food and beverage-related businesses. The program compensates owners for the decline in revenue due to the COVID-19 pandemic. For more information, see How does the Restaurant Revitalization Fund impact the NIPAs?" xr:uid="{82A561D2-DEDB-4018-A992-759D60001536}"/>
    <hyperlink ref="A106:M106" r:id="rId9" display="17. The Coronavirus State and Local Fiscal Recovery Fund program, part of the American Rescue Plan, provides funding to state, local, and tribal governments to support their response to and recovery from the COVID-19 public health emergency. For more information, refer to &quot;How was federal assistance to the states authorized by the American Rescue Plan recorded in the NIPAs?&quot;" xr:uid="{D6810AED-01A9-4B96-A89C-89539DACF530}"/>
  </hyperlinks>
  <pageMargins left="0.7" right="0.7" top="0.75" bottom="0.75" header="0.3" footer="0.3"/>
  <pageSetup paperSize="5" orientation="portrait" horizontalDpi="1200" verticalDpi="1200" r:id="rId10"/>
  <customProperties>
    <customPr name="SourceTableID" r:id="rId11"/>
  </customProperti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2022Q2 Second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Marissa Crawford</dc:creator>
  <cp:lastModifiedBy>Marissa Crawford</cp:lastModifiedBy>
  <dcterms:created xsi:type="dcterms:W3CDTF">2022-08-24T15:29:27Z</dcterms:created>
  <dcterms:modified xsi:type="dcterms:W3CDTF">2022-08-24T15:30:55Z</dcterms:modified>
</cp:coreProperties>
</file>