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roduction\Current Estimate\Publication\Advance\GDP\Web Files for Review\"/>
    </mc:Choice>
  </mc:AlternateContent>
  <xr:revisionPtr revIDLastSave="0" documentId="13_ncr:1_{8B5A7789-A240-4CC4-8F1B-4E794D2EC4A4}" xr6:coauthVersionLast="47" xr6:coauthVersionMax="47" xr10:uidLastSave="{00000000-0000-0000-0000-000000000000}"/>
  <bookViews>
    <workbookView xWindow="-120" yWindow="-120" windowWidth="29040" windowHeight="15840" xr2:uid="{A652756B-D2DA-45C4-9483-A6863D261CA6}"/>
  </bookViews>
  <sheets>
    <sheet name="2022Q4 Advance" sheetId="1" r:id="rId1"/>
    <sheet name="2022 Adv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2" l="1"/>
  <c r="K45" i="2"/>
  <c r="K44" i="2"/>
  <c r="K43" i="2"/>
  <c r="K42" i="2"/>
  <c r="K37" i="2"/>
  <c r="K36" i="2"/>
  <c r="K35" i="2"/>
  <c r="K34" i="2"/>
  <c r="K30" i="2"/>
  <c r="K20" i="2"/>
  <c r="K17" i="2"/>
  <c r="K16" i="2"/>
</calcChain>
</file>

<file path=xl/sharedStrings.xml><?xml version="1.0" encoding="utf-8"?>
<sst xmlns="http://schemas.openxmlformats.org/spreadsheetml/2006/main" count="275" uniqueCount="93">
  <si>
    <t>Release Date: January 26, 2023</t>
  </si>
  <si>
    <t>Effects of Selected Federal Pandemic Response Programs on Personal Income, 2022Q4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</si>
  <si>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</si>
  <si>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</si>
  <si>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</si>
  <si>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</si>
  <si>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</si>
  <si>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</si>
  <si>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</si>
  <si>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</si>
  <si>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</si>
  <si>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</si>
  <si>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</si>
  <si>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</si>
  <si>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</si>
  <si>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</si>
  <si>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</si>
  <si>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</si>
  <si>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</si>
  <si>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</si>
  <si>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</si>
  <si>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</si>
  <si>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</si>
  <si>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</si>
  <si>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</si>
  <si>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</si>
  <si>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</si>
  <si>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</si>
  <si>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</si>
  <si>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</si>
  <si>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</si>
  <si>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</si>
  <si>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</si>
  <si>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</si>
  <si>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</si>
  <si>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</si>
  <si>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</si>
  <si>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</si>
  <si>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</si>
  <si>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</si>
  <si>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</si>
  <si>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</si>
  <si>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</si>
  <si>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</si>
  <si>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</si>
  <si>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</si>
  <si>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</si>
  <si>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</si>
  <si>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</si>
  <si>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</si>
  <si>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</si>
  <si>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</si>
  <si>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</si>
  <si>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</si>
  <si>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</si>
  <si>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</si>
  <si>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</si>
  <si>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</si>
  <si>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</si>
  <si>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</si>
  <si>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</si>
  <si>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</si>
  <si>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</si>
  <si>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</si>
  <si>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</si>
  <si>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</si>
  <si>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</si>
  <si>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</si>
  <si>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</si>
  <si>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</si>
  <si>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</si>
  <si>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</si>
  <si>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</si>
  <si>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</si>
  <si>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</si>
  <si>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</si>
  <si>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9.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</si>
  <si>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</si>
  <si>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</si>
  <si>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</si>
  <si>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Effects of Selected Federal Pandemic Response Programs on Personal Income, 2022 Advance</t>
  </si>
  <si>
    <t>(Billions of dollars)</t>
  </si>
  <si>
    <t>Change from preceding year</t>
  </si>
  <si>
    <r>
      <t xml:space="preserve">                                    Child tax credit </t>
    </r>
    <r>
      <rPr>
        <vertAlign val="superscript"/>
        <sz val="11"/>
        <color theme="1"/>
        <rFont val="Calibri"/>
        <family val="2"/>
        <scheme val="minor"/>
      </rPr>
      <t>5</t>
    </r>
  </si>
  <si>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</si>
  <si>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</si>
  <si>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t>…</t>
  </si>
  <si>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</si>
  <si>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</si>
  <si>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Of which:</t>
  </si>
  <si>
    <r>
      <t xml:space="preserve">                 Student loan forbearance</t>
    </r>
    <r>
      <rPr>
        <vertAlign val="superscript"/>
        <sz val="11"/>
        <rFont val="Calibri"/>
        <family val="2"/>
      </rPr>
      <t xml:space="preserve"> 9</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</si>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</sst>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5">
    <xf numFmtId="0" fontId="0" fillId="0" borderId="0" xfId="0"/>
    <xf numFmtId="164" fontId="0" fillId="0" borderId="0" xfId="0" applyNumberFormat="1"/>
    <xf numFmtId="0" fontId="0" fillId="0" borderId="0" xfId="0" quotePrefix="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xf>
    <xf numFmtId="0" fontId="0" fillId="0" borderId="6" xfId="0" applyBorder="1" applyAlignment="1">
      <alignment horizontal="left"/>
    </xf>
    <xf numFmtId="0" fontId="9" fillId="2" borderId="6" xfId="2" quotePrefix="1" applyFont="1" applyFill="1" applyBorder="1" applyAlignment="1">
      <alignment horizontal="left"/>
    </xf>
    <xf numFmtId="0" fontId="9" fillId="0" borderId="6" xfId="2" quotePrefix="1" applyFont="1" applyBorder="1" applyAlignment="1">
      <alignment horizontal="left"/>
    </xf>
    <xf numFmtId="0" fontId="0" fillId="2" borderId="6" xfId="0" applyFill="1" applyBorder="1" applyAlignment="1">
      <alignment horizontal="left"/>
    </xf>
    <xf numFmtId="0" fontId="0" fillId="2" borderId="24" xfId="0" applyFill="1" applyBorder="1"/>
    <xf numFmtId="0" fontId="10" fillId="0" borderId="6" xfId="0" applyFont="1" applyBorder="1" applyAlignment="1">
      <alignment horizontal="left"/>
    </xf>
    <xf numFmtId="0" fontId="11" fillId="0" borderId="6" xfId="0" applyFont="1" applyBorder="1" applyAlignment="1">
      <alignment horizontal="left"/>
    </xf>
    <xf numFmtId="0" fontId="2" fillId="0" borderId="25" xfId="0" applyFont="1" applyBorder="1"/>
    <xf numFmtId="0" fontId="5" fillId="0" borderId="26" xfId="0" applyFont="1" applyBorder="1"/>
    <xf numFmtId="165" fontId="2" fillId="0" borderId="27" xfId="0" quotePrefix="1" applyNumberFormat="1" applyFont="1" applyBorder="1" applyAlignment="1">
      <alignment horizontal="right"/>
    </xf>
    <xf numFmtId="165" fontId="2" fillId="0" borderId="28"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9" xfId="0" quotePrefix="1" applyNumberFormat="1" applyFont="1" applyBorder="1" applyAlignment="1">
      <alignment horizontal="right"/>
    </xf>
    <xf numFmtId="165" fontId="2" fillId="0" borderId="30" xfId="0" quotePrefix="1" applyNumberFormat="1" applyFont="1" applyBorder="1" applyAlignment="1">
      <alignment horizontal="right"/>
    </xf>
    <xf numFmtId="0" fontId="9" fillId="0" borderId="0" xfId="0" quotePrefix="1" applyFont="1"/>
    <xf numFmtId="0" fontId="9" fillId="0" borderId="0" xfId="1" applyFont="1" applyFill="1" applyAlignment="1">
      <alignment wrapText="1"/>
    </xf>
    <xf numFmtId="0" fontId="0" fillId="0" borderId="0" xfId="0" applyAlignment="1">
      <alignment horizontal="left" vertical="center" indent="2"/>
    </xf>
    <xf numFmtId="0" fontId="0" fillId="0" borderId="11" xfId="0" applyBorder="1" applyAlignment="1">
      <alignment horizontal="center"/>
    </xf>
    <xf numFmtId="0" fontId="3" fillId="0" borderId="0" xfId="1" applyAlignment="1">
      <alignment horizontal="left" wrapText="1"/>
    </xf>
    <xf numFmtId="0" fontId="3" fillId="0" borderId="0" xfId="1" applyFill="1" applyAlignment="1">
      <alignment horizontal="left" wrapText="1"/>
    </xf>
    <xf numFmtId="0" fontId="9" fillId="0" borderId="0" xfId="1" applyFont="1" applyFill="1" applyAlignment="1">
      <alignment horizontal="left" wrapText="1"/>
    </xf>
    <xf numFmtId="0" fontId="3" fillId="0" borderId="0" xfId="1" applyFill="1" applyAlignment="1">
      <alignment horizontal="left" vertical="center" wrapText="1"/>
    </xf>
    <xf numFmtId="0" fontId="9" fillId="0" borderId="0" xfId="1" applyFont="1" applyFill="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vertical="center"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281EE6CA-E68E-4D2F-8F26-F3D000EF43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34BD-9E3C-4794-B793-50EB3FDB9B1E}">
  <dimension ref="A1:Q84"/>
  <sheetViews>
    <sheetView tabSelected="1" zoomScale="80" zoomScaleNormal="80" workbookViewId="0"/>
  </sheetViews>
  <sheetFormatPr defaultRowHeight="15" x14ac:dyDescent="0.25"/>
  <cols>
    <col min="1" max="1" width="6.5703125" customWidth="1"/>
    <col min="2" max="2" width="62.42578125" customWidth="1"/>
    <col min="11" max="11" width="9.85546875" bestFit="1" customWidth="1"/>
  </cols>
  <sheetData>
    <row r="1" spans="1:15" x14ac:dyDescent="0.25">
      <c r="J1" s="80" t="s">
        <v>0</v>
      </c>
      <c r="K1" s="80"/>
      <c r="L1" s="80"/>
      <c r="M1" s="80"/>
      <c r="N1" s="1"/>
    </row>
    <row r="2" spans="1:15" x14ac:dyDescent="0.25">
      <c r="A2" s="81" t="s">
        <v>1</v>
      </c>
      <c r="B2" s="81"/>
      <c r="C2" s="81"/>
      <c r="D2" s="81"/>
      <c r="E2" s="81"/>
      <c r="F2" s="81"/>
      <c r="G2" s="81"/>
      <c r="H2" s="81"/>
      <c r="I2" s="81"/>
      <c r="J2" s="81"/>
      <c r="K2" s="81"/>
      <c r="L2" s="81"/>
      <c r="M2" s="81"/>
    </row>
    <row r="3" spans="1:15" x14ac:dyDescent="0.25">
      <c r="A3" s="81" t="s">
        <v>2</v>
      </c>
      <c r="B3" s="81"/>
      <c r="C3" s="81"/>
      <c r="D3" s="81"/>
      <c r="E3" s="81"/>
      <c r="F3" s="81"/>
      <c r="G3" s="81"/>
      <c r="H3" s="81"/>
      <c r="I3" s="81"/>
      <c r="J3" s="81"/>
      <c r="K3" s="81"/>
      <c r="L3" s="81"/>
      <c r="M3" s="81"/>
      <c r="O3" s="2"/>
    </row>
    <row r="4" spans="1:15" ht="15.75" thickBot="1" x14ac:dyDescent="0.3">
      <c r="A4" s="81"/>
      <c r="B4" s="81"/>
      <c r="C4" s="81"/>
      <c r="D4" s="81"/>
      <c r="E4" s="81"/>
      <c r="F4" s="81"/>
      <c r="G4" s="81"/>
      <c r="H4" s="81"/>
      <c r="I4" s="81"/>
      <c r="J4" s="81"/>
      <c r="K4" s="81"/>
      <c r="L4" s="81"/>
    </row>
    <row r="5" spans="1:15" x14ac:dyDescent="0.25">
      <c r="A5" s="3"/>
      <c r="B5" s="4"/>
      <c r="C5" s="82" t="s">
        <v>3</v>
      </c>
      <c r="D5" s="83"/>
      <c r="E5" s="83"/>
      <c r="F5" s="83"/>
      <c r="G5" s="83"/>
      <c r="H5" s="84"/>
      <c r="I5" s="82" t="s">
        <v>4</v>
      </c>
      <c r="J5" s="83"/>
      <c r="K5" s="83"/>
      <c r="L5" s="83"/>
      <c r="M5" s="84"/>
    </row>
    <row r="6" spans="1:15" x14ac:dyDescent="0.25">
      <c r="A6" s="5" t="s">
        <v>5</v>
      </c>
      <c r="B6" s="6"/>
      <c r="C6" s="71">
        <v>2021</v>
      </c>
      <c r="D6" s="72"/>
      <c r="E6" s="73">
        <v>2022</v>
      </c>
      <c r="F6" s="72"/>
      <c r="G6" s="72"/>
      <c r="H6" s="74"/>
      <c r="I6" s="7">
        <v>2021</v>
      </c>
      <c r="J6" s="75">
        <v>2022</v>
      </c>
      <c r="K6" s="76"/>
      <c r="L6" s="76"/>
      <c r="M6" s="77"/>
    </row>
    <row r="7" spans="1:15" x14ac:dyDescent="0.25">
      <c r="A7" s="8"/>
      <c r="B7" s="9"/>
      <c r="C7" s="10" t="s">
        <v>6</v>
      </c>
      <c r="D7" s="10" t="s">
        <v>7</v>
      </c>
      <c r="E7" s="10" t="s">
        <v>8</v>
      </c>
      <c r="F7" s="10" t="s">
        <v>9</v>
      </c>
      <c r="G7" s="10" t="s">
        <v>6</v>
      </c>
      <c r="H7" s="11" t="s">
        <v>7</v>
      </c>
      <c r="I7" s="10" t="s">
        <v>7</v>
      </c>
      <c r="J7" s="10" t="s">
        <v>8</v>
      </c>
      <c r="K7" s="10" t="s">
        <v>9</v>
      </c>
      <c r="L7" s="10" t="s">
        <v>6</v>
      </c>
      <c r="M7" s="11" t="s">
        <v>7</v>
      </c>
    </row>
    <row r="8" spans="1:15" x14ac:dyDescent="0.25">
      <c r="A8" s="12">
        <v>1</v>
      </c>
      <c r="B8" s="13" t="s">
        <v>10</v>
      </c>
      <c r="C8" s="14">
        <v>21005.200000000001</v>
      </c>
      <c r="D8" s="15">
        <v>21162.1</v>
      </c>
      <c r="E8" s="16">
        <v>21319.8</v>
      </c>
      <c r="F8" s="15">
        <v>21578.3</v>
      </c>
      <c r="G8" s="16">
        <v>21861.4</v>
      </c>
      <c r="H8" s="17">
        <v>22172.400000000001</v>
      </c>
      <c r="I8" s="14">
        <v>156.9</v>
      </c>
      <c r="J8" s="15">
        <v>157.69999999999999</v>
      </c>
      <c r="K8" s="16">
        <v>258.39999999999998</v>
      </c>
      <c r="L8" s="18">
        <v>283.10000000000002</v>
      </c>
      <c r="M8" s="17">
        <v>311</v>
      </c>
    </row>
    <row r="9" spans="1:15" x14ac:dyDescent="0.25">
      <c r="A9" s="19">
        <v>2</v>
      </c>
      <c r="B9" s="20" t="s">
        <v>11</v>
      </c>
      <c r="C9" s="21">
        <v>12681.3</v>
      </c>
      <c r="D9" s="22">
        <v>13044.4</v>
      </c>
      <c r="E9" s="23">
        <v>13259.7</v>
      </c>
      <c r="F9" s="22">
        <v>13415.2</v>
      </c>
      <c r="G9" s="23">
        <v>13632.1</v>
      </c>
      <c r="H9" s="24">
        <v>13796</v>
      </c>
      <c r="I9" s="21">
        <v>363.1</v>
      </c>
      <c r="J9" s="22">
        <v>215.4</v>
      </c>
      <c r="K9" s="23">
        <v>155.5</v>
      </c>
      <c r="L9" s="25">
        <v>216.9</v>
      </c>
      <c r="M9" s="24">
        <v>163.9</v>
      </c>
    </row>
    <row r="10" spans="1:15" x14ac:dyDescent="0.25">
      <c r="A10" s="26">
        <v>3</v>
      </c>
      <c r="B10" s="27" t="s">
        <v>12</v>
      </c>
      <c r="C10" s="28">
        <v>10422.299999999999</v>
      </c>
      <c r="D10" s="29">
        <v>10748.4</v>
      </c>
      <c r="E10" s="30">
        <v>10925.5</v>
      </c>
      <c r="F10" s="29">
        <v>11058</v>
      </c>
      <c r="G10" s="30">
        <v>11245.8</v>
      </c>
      <c r="H10" s="31">
        <v>11384.3</v>
      </c>
      <c r="I10" s="28">
        <v>326.10000000000002</v>
      </c>
      <c r="J10" s="29">
        <v>177.1</v>
      </c>
      <c r="K10" s="30">
        <v>132.5</v>
      </c>
      <c r="L10" s="32">
        <v>187.8</v>
      </c>
      <c r="M10" s="31">
        <v>138.5</v>
      </c>
    </row>
    <row r="11" spans="1:15" x14ac:dyDescent="0.25">
      <c r="A11">
        <v>4</v>
      </c>
      <c r="B11" s="6" t="s">
        <v>13</v>
      </c>
      <c r="C11" s="33">
        <v>8858.2000000000007</v>
      </c>
      <c r="D11" s="34">
        <v>9175.7000000000007</v>
      </c>
      <c r="E11" s="35">
        <v>9337.7999999999993</v>
      </c>
      <c r="F11" s="34">
        <v>9457.7000000000007</v>
      </c>
      <c r="G11" s="35">
        <v>9622.1</v>
      </c>
      <c r="H11" s="36">
        <v>9743.7999999999993</v>
      </c>
      <c r="I11" s="33">
        <v>317.5</v>
      </c>
      <c r="J11" s="34">
        <v>162.1</v>
      </c>
      <c r="K11" s="35">
        <v>119.9</v>
      </c>
      <c r="L11" s="37">
        <v>164.4</v>
      </c>
      <c r="M11" s="36">
        <v>121.7</v>
      </c>
    </row>
    <row r="12" spans="1:15" x14ac:dyDescent="0.25">
      <c r="A12" s="26">
        <v>5</v>
      </c>
      <c r="B12" s="27" t="s">
        <v>14</v>
      </c>
      <c r="C12" s="28">
        <v>1564.2</v>
      </c>
      <c r="D12" s="29">
        <v>1572.7</v>
      </c>
      <c r="E12" s="30">
        <v>1587.8</v>
      </c>
      <c r="F12" s="29">
        <v>1600.4</v>
      </c>
      <c r="G12" s="30">
        <v>1623.8</v>
      </c>
      <c r="H12" s="31">
        <v>1640.5</v>
      </c>
      <c r="I12" s="28">
        <v>8.6</v>
      </c>
      <c r="J12" s="29">
        <v>15</v>
      </c>
      <c r="K12" s="30">
        <v>12.6</v>
      </c>
      <c r="L12" s="32">
        <v>23.4</v>
      </c>
      <c r="M12" s="31">
        <v>16.8</v>
      </c>
    </row>
    <row r="13" spans="1:15" x14ac:dyDescent="0.25">
      <c r="A13">
        <v>6</v>
      </c>
      <c r="B13" s="6" t="s">
        <v>15</v>
      </c>
      <c r="C13" s="33">
        <v>2259</v>
      </c>
      <c r="D13" s="34">
        <v>2296</v>
      </c>
      <c r="E13" s="35">
        <v>2334.1999999999998</v>
      </c>
      <c r="F13" s="34">
        <v>2357.1</v>
      </c>
      <c r="G13" s="35">
        <v>2386.3000000000002</v>
      </c>
      <c r="H13" s="36">
        <v>2411.6999999999998</v>
      </c>
      <c r="I13" s="33">
        <v>37</v>
      </c>
      <c r="J13" s="34">
        <v>38.299999999999997</v>
      </c>
      <c r="K13" s="35">
        <v>22.9</v>
      </c>
      <c r="L13" s="37">
        <v>29.1</v>
      </c>
      <c r="M13" s="36">
        <v>25.4</v>
      </c>
    </row>
    <row r="14" spans="1:15" x14ac:dyDescent="0.25">
      <c r="A14" s="12">
        <v>7</v>
      </c>
      <c r="B14" s="38" t="s">
        <v>16</v>
      </c>
      <c r="C14" s="39">
        <v>1792.7</v>
      </c>
      <c r="D14" s="40">
        <v>1789.8</v>
      </c>
      <c r="E14" s="41">
        <v>1811.4</v>
      </c>
      <c r="F14" s="40">
        <v>1835.4</v>
      </c>
      <c r="G14" s="41">
        <v>1863.5</v>
      </c>
      <c r="H14" s="42">
        <v>1871.6</v>
      </c>
      <c r="I14" s="39">
        <v>-2.9</v>
      </c>
      <c r="J14" s="40">
        <v>21.7</v>
      </c>
      <c r="K14" s="41">
        <v>23.9</v>
      </c>
      <c r="L14" s="43">
        <v>28.2</v>
      </c>
      <c r="M14" s="42">
        <v>8</v>
      </c>
    </row>
    <row r="15" spans="1:15" x14ac:dyDescent="0.25">
      <c r="A15">
        <v>8</v>
      </c>
      <c r="B15" s="6" t="s">
        <v>17</v>
      </c>
      <c r="C15" s="33">
        <v>63.8</v>
      </c>
      <c r="D15" s="34">
        <v>43.9</v>
      </c>
      <c r="E15" s="35">
        <v>74.400000000000006</v>
      </c>
      <c r="F15" s="34">
        <v>95.7</v>
      </c>
      <c r="G15" s="35">
        <v>95.9</v>
      </c>
      <c r="H15" s="36">
        <v>90.8</v>
      </c>
      <c r="I15" s="33">
        <v>-19.899999999999999</v>
      </c>
      <c r="J15" s="34">
        <v>30.5</v>
      </c>
      <c r="K15" s="35">
        <v>21.3</v>
      </c>
      <c r="L15" s="37">
        <v>0.3</v>
      </c>
      <c r="M15" s="36">
        <v>-5.0999999999999996</v>
      </c>
    </row>
    <row r="16" spans="1:15" x14ac:dyDescent="0.25">
      <c r="A16" s="26"/>
      <c r="B16" s="44" t="s">
        <v>18</v>
      </c>
      <c r="C16" s="28"/>
      <c r="D16" s="29"/>
      <c r="E16" s="30"/>
      <c r="F16" s="29"/>
      <c r="G16" s="30"/>
      <c r="H16" s="31"/>
      <c r="I16" s="28"/>
      <c r="J16" s="29"/>
      <c r="K16" s="30"/>
      <c r="L16" s="32"/>
      <c r="M16" s="31"/>
    </row>
    <row r="17" spans="1:13" ht="17.25" x14ac:dyDescent="0.25">
      <c r="A17" s="26">
        <v>9</v>
      </c>
      <c r="B17" s="27" t="s">
        <v>19</v>
      </c>
      <c r="C17" s="29">
        <v>8.6</v>
      </c>
      <c r="D17" s="29">
        <v>1.2</v>
      </c>
      <c r="E17" s="30">
        <v>0.6</v>
      </c>
      <c r="F17" s="29">
        <v>0</v>
      </c>
      <c r="G17" s="30">
        <v>0</v>
      </c>
      <c r="H17" s="31">
        <v>0</v>
      </c>
      <c r="I17" s="28">
        <v>-7.4</v>
      </c>
      <c r="J17" s="32">
        <v>-0.6</v>
      </c>
      <c r="K17" s="32">
        <v>-0.6</v>
      </c>
      <c r="L17" s="32">
        <v>0</v>
      </c>
      <c r="M17" s="31">
        <v>0</v>
      </c>
    </row>
    <row r="18" spans="1:13" ht="17.25" x14ac:dyDescent="0.25">
      <c r="A18">
        <v>10</v>
      </c>
      <c r="B18" s="45" t="s">
        <v>20</v>
      </c>
      <c r="C18" s="33">
        <v>7.2</v>
      </c>
      <c r="D18" s="34">
        <v>0.7</v>
      </c>
      <c r="E18" s="35">
        <v>0</v>
      </c>
      <c r="F18" s="34">
        <v>0</v>
      </c>
      <c r="G18" s="34">
        <v>0</v>
      </c>
      <c r="H18" s="36">
        <v>0</v>
      </c>
      <c r="I18" s="37">
        <v>-6.5</v>
      </c>
      <c r="J18" s="37">
        <v>-0.7</v>
      </c>
      <c r="K18" s="37">
        <v>0</v>
      </c>
      <c r="L18" s="37">
        <v>0</v>
      </c>
      <c r="M18" s="36">
        <v>0</v>
      </c>
    </row>
    <row r="19" spans="1:13" x14ac:dyDescent="0.25">
      <c r="A19" s="26">
        <v>11</v>
      </c>
      <c r="B19" s="27" t="s">
        <v>21</v>
      </c>
      <c r="C19" s="28">
        <v>1728.9</v>
      </c>
      <c r="D19" s="29">
        <v>1745.9</v>
      </c>
      <c r="E19" s="30">
        <v>1737</v>
      </c>
      <c r="F19" s="29">
        <v>1739.7</v>
      </c>
      <c r="G19" s="30">
        <v>1767.6</v>
      </c>
      <c r="H19" s="31">
        <v>1780.7</v>
      </c>
      <c r="I19" s="28">
        <v>17</v>
      </c>
      <c r="J19" s="29">
        <v>-8.9</v>
      </c>
      <c r="K19" s="30">
        <v>2.7</v>
      </c>
      <c r="L19" s="32">
        <v>27.9</v>
      </c>
      <c r="M19" s="31">
        <v>13.1</v>
      </c>
    </row>
    <row r="20" spans="1:13" x14ac:dyDescent="0.25">
      <c r="B20" s="46" t="s">
        <v>22</v>
      </c>
      <c r="C20" s="33"/>
      <c r="D20" s="34"/>
      <c r="E20" s="35"/>
      <c r="F20" s="34"/>
      <c r="G20" s="35"/>
      <c r="H20" s="36"/>
      <c r="I20" s="33"/>
      <c r="J20" s="34"/>
      <c r="K20" s="35"/>
      <c r="L20" s="37"/>
      <c r="M20" s="36"/>
    </row>
    <row r="21" spans="1:13" ht="17.25" x14ac:dyDescent="0.25">
      <c r="A21">
        <v>12</v>
      </c>
      <c r="B21" s="45" t="s">
        <v>20</v>
      </c>
      <c r="C21" s="33">
        <v>156.9</v>
      </c>
      <c r="D21" s="34">
        <v>22.8</v>
      </c>
      <c r="E21" s="35">
        <v>0</v>
      </c>
      <c r="F21" s="34">
        <v>0</v>
      </c>
      <c r="G21" s="34">
        <v>0</v>
      </c>
      <c r="H21" s="36">
        <v>0</v>
      </c>
      <c r="I21" s="37">
        <v>-134.1</v>
      </c>
      <c r="J21" s="37">
        <v>-22.8</v>
      </c>
      <c r="K21" s="37">
        <v>0</v>
      </c>
      <c r="L21" s="37">
        <v>0</v>
      </c>
      <c r="M21" s="36">
        <v>0</v>
      </c>
    </row>
    <row r="22" spans="1:13" x14ac:dyDescent="0.25">
      <c r="A22" s="12">
        <v>13</v>
      </c>
      <c r="B22" s="38" t="s">
        <v>23</v>
      </c>
      <c r="C22" s="39">
        <v>722.7</v>
      </c>
      <c r="D22" s="40">
        <v>739.6</v>
      </c>
      <c r="E22" s="41">
        <v>744.9</v>
      </c>
      <c r="F22" s="40">
        <v>775.9</v>
      </c>
      <c r="G22" s="41">
        <v>794.9</v>
      </c>
      <c r="H22" s="42">
        <v>808.3</v>
      </c>
      <c r="I22" s="39">
        <v>16.899999999999999</v>
      </c>
      <c r="J22" s="40">
        <v>5.3</v>
      </c>
      <c r="K22" s="41">
        <v>31</v>
      </c>
      <c r="L22" s="43">
        <v>19</v>
      </c>
      <c r="M22" s="42">
        <v>13.3</v>
      </c>
    </row>
    <row r="23" spans="1:13" x14ac:dyDescent="0.25">
      <c r="A23" s="19">
        <v>14</v>
      </c>
      <c r="B23" s="20" t="s">
        <v>24</v>
      </c>
      <c r="C23" s="21">
        <v>3222.9</v>
      </c>
      <c r="D23" s="22">
        <v>3258.5</v>
      </c>
      <c r="E23" s="23">
        <v>3269.9</v>
      </c>
      <c r="F23" s="22">
        <v>3323</v>
      </c>
      <c r="G23" s="23">
        <v>3358.8</v>
      </c>
      <c r="H23" s="24">
        <v>3413.5</v>
      </c>
      <c r="I23" s="21">
        <v>35.5</v>
      </c>
      <c r="J23" s="22">
        <v>11.4</v>
      </c>
      <c r="K23" s="23">
        <v>53.2</v>
      </c>
      <c r="L23" s="25">
        <v>35.799999999999997</v>
      </c>
      <c r="M23" s="24">
        <v>54.7</v>
      </c>
    </row>
    <row r="24" spans="1:13" x14ac:dyDescent="0.25">
      <c r="A24" s="26">
        <v>15</v>
      </c>
      <c r="B24" s="27" t="s">
        <v>25</v>
      </c>
      <c r="C24" s="28">
        <v>1655.7</v>
      </c>
      <c r="D24" s="29">
        <v>1657.5</v>
      </c>
      <c r="E24" s="30">
        <v>1670.8</v>
      </c>
      <c r="F24" s="29">
        <v>1708.6</v>
      </c>
      <c r="G24" s="30">
        <v>1738.1</v>
      </c>
      <c r="H24" s="31">
        <v>1780.4</v>
      </c>
      <c r="I24" s="28">
        <v>1.8</v>
      </c>
      <c r="J24" s="29">
        <v>13.3</v>
      </c>
      <c r="K24" s="30">
        <v>37.799999999999997</v>
      </c>
      <c r="L24" s="32">
        <v>29.5</v>
      </c>
      <c r="M24" s="31">
        <v>42.4</v>
      </c>
    </row>
    <row r="25" spans="1:13" x14ac:dyDescent="0.25">
      <c r="A25">
        <v>16</v>
      </c>
      <c r="B25" s="6" t="s">
        <v>26</v>
      </c>
      <c r="C25" s="33">
        <v>1567.3</v>
      </c>
      <c r="D25" s="34">
        <v>1601</v>
      </c>
      <c r="E25" s="35">
        <v>1599.1</v>
      </c>
      <c r="F25" s="34">
        <v>1614.4</v>
      </c>
      <c r="G25" s="35">
        <v>1620.7</v>
      </c>
      <c r="H25" s="36">
        <v>1633.1</v>
      </c>
      <c r="I25" s="33">
        <v>33.700000000000003</v>
      </c>
      <c r="J25" s="34">
        <v>-1.9</v>
      </c>
      <c r="K25" s="35">
        <v>15.4</v>
      </c>
      <c r="L25" s="37">
        <v>6.3</v>
      </c>
      <c r="M25" s="36">
        <v>12.4</v>
      </c>
    </row>
    <row r="26" spans="1:13" x14ac:dyDescent="0.25">
      <c r="A26" s="12">
        <v>17</v>
      </c>
      <c r="B26" s="38" t="s">
        <v>27</v>
      </c>
      <c r="C26" s="39">
        <v>4139.6000000000004</v>
      </c>
      <c r="D26" s="40">
        <v>3925.7</v>
      </c>
      <c r="E26" s="41">
        <v>3868.7</v>
      </c>
      <c r="F26" s="40">
        <v>3883.2</v>
      </c>
      <c r="G26" s="41">
        <v>3892.8</v>
      </c>
      <c r="H26" s="42">
        <v>3983</v>
      </c>
      <c r="I26" s="39">
        <v>-213.9</v>
      </c>
      <c r="J26" s="40">
        <v>-57</v>
      </c>
      <c r="K26" s="41">
        <v>14.5</v>
      </c>
      <c r="L26" s="43">
        <v>9.6</v>
      </c>
      <c r="M26" s="42">
        <v>90.2</v>
      </c>
    </row>
    <row r="27" spans="1:13" x14ac:dyDescent="0.25">
      <c r="A27">
        <v>18</v>
      </c>
      <c r="B27" s="6" t="s">
        <v>28</v>
      </c>
      <c r="C27" s="33">
        <v>4064.4</v>
      </c>
      <c r="D27" s="34">
        <v>3852.5</v>
      </c>
      <c r="E27" s="35">
        <v>3797.7</v>
      </c>
      <c r="F27" s="34">
        <v>3809.1</v>
      </c>
      <c r="G27" s="35">
        <v>3823</v>
      </c>
      <c r="H27" s="36">
        <v>3913.5</v>
      </c>
      <c r="I27" s="33">
        <v>-211.8</v>
      </c>
      <c r="J27" s="34">
        <v>-54.9</v>
      </c>
      <c r="K27" s="35">
        <v>11.5</v>
      </c>
      <c r="L27" s="37">
        <v>13.9</v>
      </c>
      <c r="M27" s="36">
        <v>90.5</v>
      </c>
    </row>
    <row r="28" spans="1:13" x14ac:dyDescent="0.25">
      <c r="A28" s="26">
        <v>19</v>
      </c>
      <c r="B28" s="27" t="s">
        <v>29</v>
      </c>
      <c r="C28" s="28">
        <v>1116.8</v>
      </c>
      <c r="D28" s="29">
        <v>1126.5</v>
      </c>
      <c r="E28" s="30">
        <v>1198.7</v>
      </c>
      <c r="F28" s="29">
        <v>1206.9000000000001</v>
      </c>
      <c r="G28" s="30">
        <v>1214.5999999999999</v>
      </c>
      <c r="H28" s="31">
        <v>1225.3</v>
      </c>
      <c r="I28" s="28">
        <v>9.6999999999999993</v>
      </c>
      <c r="J28" s="29">
        <v>72.2</v>
      </c>
      <c r="K28" s="30">
        <v>8.1999999999999993</v>
      </c>
      <c r="L28" s="32">
        <v>7.7</v>
      </c>
      <c r="M28" s="31">
        <v>10.7</v>
      </c>
    </row>
    <row r="29" spans="1:13" x14ac:dyDescent="0.25">
      <c r="A29">
        <v>20</v>
      </c>
      <c r="B29" s="6" t="s">
        <v>30</v>
      </c>
      <c r="C29" s="33">
        <v>889.5</v>
      </c>
      <c r="D29" s="34">
        <v>900</v>
      </c>
      <c r="E29" s="35">
        <v>908</v>
      </c>
      <c r="F29" s="34">
        <v>911.8</v>
      </c>
      <c r="G29" s="35">
        <v>920.3</v>
      </c>
      <c r="H29" s="36">
        <v>941.6</v>
      </c>
      <c r="I29" s="33">
        <v>10.4</v>
      </c>
      <c r="J29" s="34">
        <v>8</v>
      </c>
      <c r="K29" s="35">
        <v>3.8</v>
      </c>
      <c r="L29" s="37">
        <v>8.5</v>
      </c>
      <c r="M29" s="36">
        <v>21.4</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v>15.6</v>
      </c>
      <c r="D31" s="29">
        <v>15.7</v>
      </c>
      <c r="E31" s="30">
        <v>15.8</v>
      </c>
      <c r="F31" s="29">
        <v>7.9</v>
      </c>
      <c r="G31" s="29">
        <v>0</v>
      </c>
      <c r="H31" s="31">
        <v>0</v>
      </c>
      <c r="I31" s="32">
        <v>0.2</v>
      </c>
      <c r="J31" s="32">
        <v>0.1</v>
      </c>
      <c r="K31" s="32">
        <v>-7.9</v>
      </c>
      <c r="L31" s="32">
        <v>-7.9</v>
      </c>
      <c r="M31" s="31">
        <v>0</v>
      </c>
    </row>
    <row r="32" spans="1:13" x14ac:dyDescent="0.25">
      <c r="A32">
        <v>22</v>
      </c>
      <c r="B32" s="6" t="s">
        <v>33</v>
      </c>
      <c r="C32" s="33">
        <v>748.2</v>
      </c>
      <c r="D32" s="34">
        <v>745</v>
      </c>
      <c r="E32" s="35">
        <v>763.1</v>
      </c>
      <c r="F32" s="34">
        <v>789.5</v>
      </c>
      <c r="G32" s="35">
        <v>786.1</v>
      </c>
      <c r="H32" s="36">
        <v>784.6</v>
      </c>
      <c r="I32" s="33">
        <v>-3.2</v>
      </c>
      <c r="J32" s="34">
        <v>18.100000000000001</v>
      </c>
      <c r="K32" s="35">
        <v>26.4</v>
      </c>
      <c r="L32" s="37">
        <v>-3.3</v>
      </c>
      <c r="M32" s="36">
        <v>-1.5</v>
      </c>
    </row>
    <row r="33" spans="1:13" x14ac:dyDescent="0.25">
      <c r="A33" s="26">
        <v>23</v>
      </c>
      <c r="B33" s="27" t="s">
        <v>34</v>
      </c>
      <c r="C33" s="28">
        <v>245.1</v>
      </c>
      <c r="D33" s="29">
        <v>33.799999999999997</v>
      </c>
      <c r="E33" s="30">
        <v>23.6</v>
      </c>
      <c r="F33" s="29">
        <v>18.600000000000001</v>
      </c>
      <c r="G33" s="30">
        <v>18.5</v>
      </c>
      <c r="H33" s="31">
        <v>20.399999999999999</v>
      </c>
      <c r="I33" s="28">
        <v>-211.4</v>
      </c>
      <c r="J33" s="29">
        <v>-10.199999999999999</v>
      </c>
      <c r="K33" s="30">
        <v>-5</v>
      </c>
      <c r="L33" s="32">
        <v>-0.1</v>
      </c>
      <c r="M33" s="31">
        <v>1.9</v>
      </c>
    </row>
    <row r="34" spans="1:13" ht="17.25" x14ac:dyDescent="0.25">
      <c r="B34" s="47" t="s">
        <v>35</v>
      </c>
      <c r="C34" s="33"/>
      <c r="D34" s="34"/>
      <c r="E34" s="35"/>
      <c r="F34" s="34"/>
      <c r="G34" s="35"/>
      <c r="H34" s="36"/>
      <c r="I34" s="33"/>
      <c r="J34" s="34"/>
      <c r="K34" s="35"/>
      <c r="L34" s="37"/>
      <c r="M34" s="36"/>
    </row>
    <row r="35" spans="1:13" x14ac:dyDescent="0.25">
      <c r="A35">
        <v>24</v>
      </c>
      <c r="B35" s="48" t="s">
        <v>36</v>
      </c>
      <c r="C35" s="33">
        <v>1.8</v>
      </c>
      <c r="D35" s="34">
        <v>0.6</v>
      </c>
      <c r="E35" s="34">
        <v>0.2</v>
      </c>
      <c r="F35" s="34">
        <v>0.1</v>
      </c>
      <c r="G35" s="34">
        <v>0</v>
      </c>
      <c r="H35" s="36">
        <v>0</v>
      </c>
      <c r="I35" s="34">
        <v>-1.2</v>
      </c>
      <c r="J35" s="34">
        <v>-0.4</v>
      </c>
      <c r="K35" s="35">
        <v>-0.1</v>
      </c>
      <c r="L35" s="37">
        <v>0</v>
      </c>
      <c r="M35" s="36">
        <v>0</v>
      </c>
    </row>
    <row r="36" spans="1:13" x14ac:dyDescent="0.25">
      <c r="A36" s="26">
        <v>25</v>
      </c>
      <c r="B36" s="49" t="s">
        <v>37</v>
      </c>
      <c r="C36" s="28">
        <v>51.6</v>
      </c>
      <c r="D36" s="29">
        <v>2.8</v>
      </c>
      <c r="E36" s="30">
        <v>0.8</v>
      </c>
      <c r="F36" s="29">
        <v>0.5</v>
      </c>
      <c r="G36" s="30">
        <v>0.3</v>
      </c>
      <c r="H36" s="31">
        <v>0.2</v>
      </c>
      <c r="I36" s="32">
        <v>-48.9</v>
      </c>
      <c r="J36" s="32">
        <v>-2</v>
      </c>
      <c r="K36" s="32">
        <v>-0.3</v>
      </c>
      <c r="L36" s="32">
        <v>-0.2</v>
      </c>
      <c r="M36" s="31">
        <v>-0.1</v>
      </c>
    </row>
    <row r="37" spans="1:13" x14ac:dyDescent="0.25">
      <c r="A37">
        <v>26</v>
      </c>
      <c r="B37" s="50" t="s">
        <v>38</v>
      </c>
      <c r="C37" s="33">
        <v>43.5</v>
      </c>
      <c r="D37" s="34">
        <v>2.1</v>
      </c>
      <c r="E37" s="35">
        <v>0.8</v>
      </c>
      <c r="F37" s="34">
        <v>0.4</v>
      </c>
      <c r="G37" s="35">
        <v>0.2</v>
      </c>
      <c r="H37" s="36">
        <v>0.1</v>
      </c>
      <c r="I37" s="37">
        <v>-41.4</v>
      </c>
      <c r="J37" s="37">
        <v>-1.3</v>
      </c>
      <c r="K37" s="37">
        <v>-0.4</v>
      </c>
      <c r="L37" s="37">
        <v>-0.2</v>
      </c>
      <c r="M37" s="36">
        <v>-0.1</v>
      </c>
    </row>
    <row r="38" spans="1:13" x14ac:dyDescent="0.25">
      <c r="A38" s="26">
        <v>27</v>
      </c>
      <c r="B38" s="49" t="s">
        <v>39</v>
      </c>
      <c r="C38" s="28">
        <v>110.5</v>
      </c>
      <c r="D38" s="29">
        <v>0</v>
      </c>
      <c r="E38" s="30">
        <v>0</v>
      </c>
      <c r="F38" s="29">
        <v>0</v>
      </c>
      <c r="G38" s="30">
        <v>0</v>
      </c>
      <c r="H38" s="31">
        <v>0</v>
      </c>
      <c r="I38" s="32">
        <v>-110.5</v>
      </c>
      <c r="J38" s="32">
        <v>0</v>
      </c>
      <c r="K38" s="32">
        <v>0</v>
      </c>
      <c r="L38" s="32">
        <v>0</v>
      </c>
      <c r="M38" s="31">
        <v>0</v>
      </c>
    </row>
    <row r="39" spans="1:13" x14ac:dyDescent="0.25">
      <c r="A39">
        <v>28</v>
      </c>
      <c r="B39" s="6" t="s">
        <v>40</v>
      </c>
      <c r="C39" s="33">
        <v>155.1</v>
      </c>
      <c r="D39" s="34">
        <v>156.4</v>
      </c>
      <c r="E39" s="35">
        <v>157.69999999999999</v>
      </c>
      <c r="F39" s="34">
        <v>159.69999999999999</v>
      </c>
      <c r="G39" s="35">
        <v>161.69999999999999</v>
      </c>
      <c r="H39" s="36">
        <v>164</v>
      </c>
      <c r="I39" s="33">
        <v>1.3</v>
      </c>
      <c r="J39" s="34">
        <v>1.3</v>
      </c>
      <c r="K39" s="35">
        <v>2.1</v>
      </c>
      <c r="L39" s="37">
        <v>2</v>
      </c>
      <c r="M39" s="36">
        <v>2.2999999999999998</v>
      </c>
    </row>
    <row r="40" spans="1:13" x14ac:dyDescent="0.25">
      <c r="A40" s="26">
        <v>29</v>
      </c>
      <c r="B40" s="27" t="s">
        <v>41</v>
      </c>
      <c r="C40" s="28">
        <v>909.6</v>
      </c>
      <c r="D40" s="29">
        <v>890.9</v>
      </c>
      <c r="E40" s="30">
        <v>746.6</v>
      </c>
      <c r="F40" s="29">
        <v>722.7</v>
      </c>
      <c r="G40" s="30">
        <v>721.7</v>
      </c>
      <c r="H40" s="31">
        <v>777.5</v>
      </c>
      <c r="I40" s="28">
        <v>-18.8</v>
      </c>
      <c r="J40" s="29">
        <v>-144.30000000000001</v>
      </c>
      <c r="K40" s="30">
        <v>-23.9</v>
      </c>
      <c r="L40" s="32">
        <v>-1</v>
      </c>
      <c r="M40" s="31">
        <v>55.8</v>
      </c>
    </row>
    <row r="41" spans="1:13" ht="15" customHeight="1" x14ac:dyDescent="0.25">
      <c r="B41" s="47" t="s">
        <v>31</v>
      </c>
      <c r="C41" s="33" t="s">
        <v>91</v>
      </c>
      <c r="D41" s="34" t="s">
        <v>91</v>
      </c>
      <c r="E41" s="35" t="s">
        <v>91</v>
      </c>
      <c r="F41" s="34" t="s">
        <v>91</v>
      </c>
      <c r="G41" s="35" t="s">
        <v>91</v>
      </c>
      <c r="H41" s="36" t="s">
        <v>91</v>
      </c>
      <c r="I41" s="33" t="s">
        <v>91</v>
      </c>
      <c r="J41" s="34" t="s">
        <v>91</v>
      </c>
      <c r="K41" s="35" t="s">
        <v>91</v>
      </c>
      <c r="L41" s="37" t="s">
        <v>91</v>
      </c>
      <c r="M41" s="36" t="s">
        <v>91</v>
      </c>
    </row>
    <row r="42" spans="1:13" ht="15" customHeight="1" x14ac:dyDescent="0.25">
      <c r="A42">
        <v>30</v>
      </c>
      <c r="B42" s="48" t="s">
        <v>42</v>
      </c>
      <c r="C42" s="33">
        <v>219.7</v>
      </c>
      <c r="D42" s="34">
        <v>224</v>
      </c>
      <c r="E42" s="35">
        <v>94.3</v>
      </c>
      <c r="F42" s="34">
        <v>94.3</v>
      </c>
      <c r="G42" s="35">
        <v>94.3</v>
      </c>
      <c r="H42" s="36">
        <v>94.3</v>
      </c>
      <c r="I42" s="33">
        <v>4.2</v>
      </c>
      <c r="J42" s="34">
        <v>-129.69999999999999</v>
      </c>
      <c r="K42" s="35">
        <v>0</v>
      </c>
      <c r="L42" s="37">
        <v>0</v>
      </c>
      <c r="M42" s="36">
        <v>0</v>
      </c>
    </row>
    <row r="43" spans="1:13" ht="17.25" x14ac:dyDescent="0.25">
      <c r="A43" s="26">
        <v>31</v>
      </c>
      <c r="B43" s="51" t="s">
        <v>43</v>
      </c>
      <c r="C43" s="28">
        <v>38.9</v>
      </c>
      <c r="D43" s="29">
        <v>14.2</v>
      </c>
      <c r="E43" s="30">
        <v>0</v>
      </c>
      <c r="F43" s="29">
        <v>0</v>
      </c>
      <c r="G43" s="30">
        <v>0</v>
      </c>
      <c r="H43" s="31">
        <v>0</v>
      </c>
      <c r="I43" s="28">
        <v>-24.7</v>
      </c>
      <c r="J43" s="29">
        <v>-14.2</v>
      </c>
      <c r="K43" s="30">
        <v>0</v>
      </c>
      <c r="L43" s="32">
        <v>0</v>
      </c>
      <c r="M43" s="31">
        <v>0</v>
      </c>
    </row>
    <row r="44" spans="1:13" ht="17.25" x14ac:dyDescent="0.25">
      <c r="A44">
        <v>32</v>
      </c>
      <c r="B44" s="48" t="s">
        <v>44</v>
      </c>
      <c r="C44" s="34">
        <v>0.1</v>
      </c>
      <c r="D44" s="34">
        <v>0</v>
      </c>
      <c r="E44" s="35">
        <v>0</v>
      </c>
      <c r="F44" s="34">
        <v>0</v>
      </c>
      <c r="G44" s="35">
        <v>0</v>
      </c>
      <c r="H44" s="36">
        <v>0</v>
      </c>
      <c r="I44" s="33">
        <v>-0.1</v>
      </c>
      <c r="J44" s="34">
        <v>0</v>
      </c>
      <c r="K44" s="35">
        <v>0</v>
      </c>
      <c r="L44" s="37">
        <v>0</v>
      </c>
      <c r="M44" s="36">
        <v>0</v>
      </c>
    </row>
    <row r="45" spans="1:13" ht="17.25" x14ac:dyDescent="0.25">
      <c r="A45" s="26">
        <v>33</v>
      </c>
      <c r="B45" s="52" t="s">
        <v>45</v>
      </c>
      <c r="C45" s="28">
        <v>18.8</v>
      </c>
      <c r="D45" s="29">
        <v>1.6</v>
      </c>
      <c r="E45" s="30">
        <v>0</v>
      </c>
      <c r="F45" s="29">
        <v>0</v>
      </c>
      <c r="G45" s="30">
        <v>0</v>
      </c>
      <c r="H45" s="31">
        <v>0</v>
      </c>
      <c r="I45" s="28">
        <v>-17.2</v>
      </c>
      <c r="J45" s="29">
        <v>-1.6</v>
      </c>
      <c r="K45" s="30">
        <v>0</v>
      </c>
      <c r="L45" s="32">
        <v>0</v>
      </c>
      <c r="M45" s="31">
        <v>0</v>
      </c>
    </row>
    <row r="46" spans="1:13" ht="17.25" x14ac:dyDescent="0.25">
      <c r="A46">
        <v>34</v>
      </c>
      <c r="B46" s="6" t="s">
        <v>46</v>
      </c>
      <c r="C46" s="33">
        <v>18.7</v>
      </c>
      <c r="D46" s="34">
        <v>32.200000000000003</v>
      </c>
      <c r="E46" s="35">
        <v>26.9</v>
      </c>
      <c r="F46" s="34">
        <v>20</v>
      </c>
      <c r="G46" s="35">
        <v>8.1</v>
      </c>
      <c r="H46" s="36">
        <v>4.9000000000000004</v>
      </c>
      <c r="I46" s="33">
        <v>13.5</v>
      </c>
      <c r="J46" s="34">
        <v>-5.4</v>
      </c>
      <c r="K46" s="35">
        <v>-6.9</v>
      </c>
      <c r="L46" s="37">
        <v>-11.9</v>
      </c>
      <c r="M46" s="36">
        <v>-3.2</v>
      </c>
    </row>
    <row r="47" spans="1:13" x14ac:dyDescent="0.25">
      <c r="A47" s="26">
        <v>35</v>
      </c>
      <c r="B47" s="27" t="s">
        <v>47</v>
      </c>
      <c r="C47" s="28">
        <v>75.2</v>
      </c>
      <c r="D47" s="29">
        <v>73.2</v>
      </c>
      <c r="E47" s="30">
        <v>71.099999999999994</v>
      </c>
      <c r="F47" s="29">
        <v>74.099999999999994</v>
      </c>
      <c r="G47" s="30">
        <v>69.8</v>
      </c>
      <c r="H47" s="31">
        <v>69.5</v>
      </c>
      <c r="I47" s="28">
        <v>-2</v>
      </c>
      <c r="J47" s="29">
        <v>-2.1</v>
      </c>
      <c r="K47" s="30">
        <v>3</v>
      </c>
      <c r="L47" s="32">
        <v>-4.2</v>
      </c>
      <c r="M47" s="31">
        <v>-0.3</v>
      </c>
    </row>
    <row r="48" spans="1:13" x14ac:dyDescent="0.25">
      <c r="A48" s="19">
        <v>36</v>
      </c>
      <c r="B48" s="20" t="s">
        <v>48</v>
      </c>
      <c r="C48" s="21">
        <v>1554</v>
      </c>
      <c r="D48" s="22">
        <v>1595.8</v>
      </c>
      <c r="E48" s="23">
        <v>1634.7</v>
      </c>
      <c r="F48" s="22">
        <v>1654.4</v>
      </c>
      <c r="G48" s="23">
        <v>1680.8</v>
      </c>
      <c r="H48" s="24">
        <v>1700</v>
      </c>
      <c r="I48" s="21">
        <v>41.8</v>
      </c>
      <c r="J48" s="22">
        <v>38.9</v>
      </c>
      <c r="K48" s="23">
        <v>19.7</v>
      </c>
      <c r="L48" s="25">
        <v>26.4</v>
      </c>
      <c r="M48" s="24">
        <v>19.2</v>
      </c>
    </row>
    <row r="49" spans="1:13" x14ac:dyDescent="0.25">
      <c r="A49" s="12">
        <v>37</v>
      </c>
      <c r="B49" s="38" t="s">
        <v>49</v>
      </c>
      <c r="C49" s="39">
        <v>2693.2</v>
      </c>
      <c r="D49" s="40">
        <v>2806.1</v>
      </c>
      <c r="E49" s="41">
        <v>3145.5</v>
      </c>
      <c r="F49" s="40">
        <v>3188.5</v>
      </c>
      <c r="G49" s="41">
        <v>3229.2</v>
      </c>
      <c r="H49" s="42">
        <v>3243.3</v>
      </c>
      <c r="I49" s="39">
        <v>112.8</v>
      </c>
      <c r="J49" s="40">
        <v>339.4</v>
      </c>
      <c r="K49" s="41">
        <v>43</v>
      </c>
      <c r="L49" s="43">
        <v>40.799999999999997</v>
      </c>
      <c r="M49" s="42">
        <v>14</v>
      </c>
    </row>
    <row r="50" spans="1:13" x14ac:dyDescent="0.25">
      <c r="A50" s="19">
        <v>38</v>
      </c>
      <c r="B50" s="20" t="s">
        <v>50</v>
      </c>
      <c r="C50" s="21">
        <v>18312</v>
      </c>
      <c r="D50" s="22">
        <v>18356.099999999999</v>
      </c>
      <c r="E50" s="23">
        <v>18174.400000000001</v>
      </c>
      <c r="F50" s="22">
        <v>18389.8</v>
      </c>
      <c r="G50" s="23">
        <v>18632.2</v>
      </c>
      <c r="H50" s="24">
        <v>18929.2</v>
      </c>
      <c r="I50" s="21">
        <v>44</v>
      </c>
      <c r="J50" s="22">
        <v>-181.7</v>
      </c>
      <c r="K50" s="23">
        <v>215.4</v>
      </c>
      <c r="L50" s="25">
        <v>242.4</v>
      </c>
      <c r="M50" s="24">
        <v>297</v>
      </c>
    </row>
    <row r="51" spans="1:13" x14ac:dyDescent="0.25">
      <c r="A51" s="12">
        <v>39</v>
      </c>
      <c r="B51" s="38" t="s">
        <v>51</v>
      </c>
      <c r="C51" s="39">
        <v>16643</v>
      </c>
      <c r="D51" s="40">
        <v>17019</v>
      </c>
      <c r="E51" s="41">
        <v>17389.5</v>
      </c>
      <c r="F51" s="40">
        <v>17798.7</v>
      </c>
      <c r="G51" s="41">
        <v>18124.5</v>
      </c>
      <c r="H51" s="42">
        <v>18376.3</v>
      </c>
      <c r="I51" s="39">
        <v>376</v>
      </c>
      <c r="J51" s="40">
        <v>370.5</v>
      </c>
      <c r="K51" s="41">
        <v>409.2</v>
      </c>
      <c r="L51" s="43">
        <v>325.89999999999998</v>
      </c>
      <c r="M51" s="42">
        <v>251.8</v>
      </c>
    </row>
    <row r="52" spans="1:13" x14ac:dyDescent="0.25">
      <c r="A52">
        <v>40</v>
      </c>
      <c r="B52" s="6" t="s">
        <v>52</v>
      </c>
      <c r="C52" s="33">
        <v>16147.3</v>
      </c>
      <c r="D52" s="34">
        <v>16518</v>
      </c>
      <c r="E52" s="35">
        <v>16874.8</v>
      </c>
      <c r="F52" s="34">
        <v>17261.3</v>
      </c>
      <c r="G52" s="35">
        <v>17542.7</v>
      </c>
      <c r="H52" s="36">
        <v>17771.3</v>
      </c>
      <c r="I52" s="33">
        <v>370.7</v>
      </c>
      <c r="J52" s="34">
        <v>356.8</v>
      </c>
      <c r="K52" s="35">
        <v>386.6</v>
      </c>
      <c r="L52" s="37">
        <v>281.3</v>
      </c>
      <c r="M52" s="36">
        <v>228.6</v>
      </c>
    </row>
    <row r="53" spans="1:13" x14ac:dyDescent="0.25">
      <c r="A53" s="26">
        <v>41</v>
      </c>
      <c r="B53" s="27" t="s">
        <v>53</v>
      </c>
      <c r="C53" s="28">
        <v>281.10000000000002</v>
      </c>
      <c r="D53" s="29">
        <v>282.8</v>
      </c>
      <c r="E53" s="30">
        <v>293.5</v>
      </c>
      <c r="F53" s="29">
        <v>313.10000000000002</v>
      </c>
      <c r="G53" s="30">
        <v>357.1</v>
      </c>
      <c r="H53" s="31">
        <v>380.2</v>
      </c>
      <c r="I53" s="28">
        <v>1.6</v>
      </c>
      <c r="J53" s="29">
        <v>10.7</v>
      </c>
      <c r="K53" s="30">
        <v>19.600000000000001</v>
      </c>
      <c r="L53" s="32">
        <v>44.1</v>
      </c>
      <c r="M53" s="31">
        <v>23.1</v>
      </c>
    </row>
    <row r="54" spans="1:13" x14ac:dyDescent="0.25">
      <c r="B54" s="53" t="s">
        <v>54</v>
      </c>
      <c r="C54" s="33" t="s">
        <v>91</v>
      </c>
      <c r="D54" s="34" t="s">
        <v>91</v>
      </c>
      <c r="E54" s="35" t="s">
        <v>91</v>
      </c>
      <c r="F54" s="34" t="s">
        <v>91</v>
      </c>
      <c r="G54" s="35" t="s">
        <v>91</v>
      </c>
      <c r="H54" s="36" t="s">
        <v>91</v>
      </c>
      <c r="I54" s="33" t="s">
        <v>91</v>
      </c>
      <c r="J54" s="34" t="s">
        <v>91</v>
      </c>
      <c r="K54" s="35" t="s">
        <v>91</v>
      </c>
      <c r="L54" s="37" t="s">
        <v>91</v>
      </c>
      <c r="M54" s="36" t="s">
        <v>91</v>
      </c>
    </row>
    <row r="55" spans="1:13" ht="17.25" x14ac:dyDescent="0.25">
      <c r="A55">
        <v>42</v>
      </c>
      <c r="B55" s="54" t="s">
        <v>55</v>
      </c>
      <c r="C55" s="33">
        <v>-37.799999999999997</v>
      </c>
      <c r="D55" s="34">
        <v>-37.799999999999997</v>
      </c>
      <c r="E55" s="35">
        <v>-37.799999999999997</v>
      </c>
      <c r="F55" s="34">
        <v>-37.799999999999997</v>
      </c>
      <c r="G55" s="35">
        <v>-37.799999999999997</v>
      </c>
      <c r="H55" s="36">
        <v>-37.799999999999997</v>
      </c>
      <c r="I55" s="33">
        <v>0</v>
      </c>
      <c r="J55" s="34">
        <v>0</v>
      </c>
      <c r="K55" s="35">
        <v>0</v>
      </c>
      <c r="L55" s="37">
        <v>0</v>
      </c>
      <c r="M55" s="36">
        <v>0</v>
      </c>
    </row>
    <row r="56" spans="1:13" x14ac:dyDescent="0.25">
      <c r="A56" s="26">
        <v>43</v>
      </c>
      <c r="B56" s="27" t="s">
        <v>56</v>
      </c>
      <c r="C56" s="28">
        <v>214.5</v>
      </c>
      <c r="D56" s="29">
        <v>218.2</v>
      </c>
      <c r="E56" s="30">
        <v>221.3</v>
      </c>
      <c r="F56" s="29">
        <v>224.2</v>
      </c>
      <c r="G56" s="30">
        <v>224.7</v>
      </c>
      <c r="H56" s="31">
        <v>224.8</v>
      </c>
      <c r="I56" s="28">
        <v>3.7</v>
      </c>
      <c r="J56" s="29">
        <v>3</v>
      </c>
      <c r="K56" s="30">
        <v>3</v>
      </c>
      <c r="L56" s="32">
        <v>0.5</v>
      </c>
      <c r="M56" s="31">
        <v>0.1</v>
      </c>
    </row>
    <row r="57" spans="1:13" x14ac:dyDescent="0.25">
      <c r="A57">
        <v>44</v>
      </c>
      <c r="B57" s="6" t="s">
        <v>57</v>
      </c>
      <c r="C57" s="33">
        <v>111</v>
      </c>
      <c r="D57" s="34">
        <v>112.4</v>
      </c>
      <c r="E57" s="35">
        <v>114.1</v>
      </c>
      <c r="F57" s="34">
        <v>115.4</v>
      </c>
      <c r="G57" s="35">
        <v>116.4</v>
      </c>
      <c r="H57" s="36">
        <v>117</v>
      </c>
      <c r="I57" s="33">
        <v>1.5</v>
      </c>
      <c r="J57" s="34">
        <v>1.7</v>
      </c>
      <c r="K57" s="35">
        <v>1.3</v>
      </c>
      <c r="L57" s="37">
        <v>1</v>
      </c>
      <c r="M57" s="36">
        <v>0.7</v>
      </c>
    </row>
    <row r="58" spans="1:13" x14ac:dyDescent="0.25">
      <c r="A58" s="26">
        <v>45</v>
      </c>
      <c r="B58" s="27" t="s">
        <v>58</v>
      </c>
      <c r="C58" s="28">
        <v>103.6</v>
      </c>
      <c r="D58" s="29">
        <v>105.8</v>
      </c>
      <c r="E58" s="30">
        <v>107.2</v>
      </c>
      <c r="F58" s="29">
        <v>108.8</v>
      </c>
      <c r="G58" s="30">
        <v>108.3</v>
      </c>
      <c r="H58" s="31">
        <v>107.8</v>
      </c>
      <c r="I58" s="28">
        <v>2.2000000000000002</v>
      </c>
      <c r="J58" s="29">
        <v>1.4</v>
      </c>
      <c r="K58" s="30">
        <v>1.7</v>
      </c>
      <c r="L58" s="32">
        <v>-0.5</v>
      </c>
      <c r="M58" s="31">
        <v>-0.5</v>
      </c>
    </row>
    <row r="59" spans="1:13" ht="15.75" thickBot="1" x14ac:dyDescent="0.3">
      <c r="A59" s="55">
        <v>46</v>
      </c>
      <c r="B59" s="56" t="s">
        <v>59</v>
      </c>
      <c r="C59" s="57">
        <v>1669.1</v>
      </c>
      <c r="D59" s="58">
        <v>1337.1</v>
      </c>
      <c r="E59" s="59">
        <v>784.9</v>
      </c>
      <c r="F59" s="58">
        <v>591.1</v>
      </c>
      <c r="G59" s="59">
        <v>507.7</v>
      </c>
      <c r="H59" s="60">
        <v>552.9</v>
      </c>
      <c r="I59" s="57">
        <v>-332</v>
      </c>
      <c r="J59" s="58">
        <v>-552.20000000000005</v>
      </c>
      <c r="K59" s="59">
        <v>-193.8</v>
      </c>
      <c r="L59" s="61">
        <v>-83.5</v>
      </c>
      <c r="M59" s="60">
        <v>45.2</v>
      </c>
    </row>
    <row r="61" spans="1:13" x14ac:dyDescent="0.25">
      <c r="A61" t="s">
        <v>60</v>
      </c>
      <c r="B61" s="62" t="s">
        <v>61</v>
      </c>
    </row>
    <row r="62" spans="1:13" x14ac:dyDescent="0.25">
      <c r="A62" t="s">
        <v>62</v>
      </c>
      <c r="B62" s="2" t="s">
        <v>63</v>
      </c>
    </row>
    <row r="63" spans="1:13" x14ac:dyDescent="0.25">
      <c r="A63" t="s">
        <v>64</v>
      </c>
      <c r="B63" s="2" t="s">
        <v>65</v>
      </c>
    </row>
    <row r="64" spans="1:13" x14ac:dyDescent="0.25">
      <c r="A64" t="s">
        <v>66</v>
      </c>
      <c r="B64" s="2" t="s">
        <v>67</v>
      </c>
    </row>
    <row r="66" spans="1:17" ht="28.9" customHeight="1" x14ac:dyDescent="0.25">
      <c r="A66" s="78" t="s">
        <v>68</v>
      </c>
      <c r="B66" s="78"/>
      <c r="C66" s="78"/>
      <c r="D66" s="78"/>
      <c r="E66" s="78"/>
      <c r="F66" s="78"/>
      <c r="G66" s="78"/>
      <c r="H66" s="78"/>
      <c r="I66" s="78"/>
      <c r="J66" s="78"/>
      <c r="K66" s="78"/>
      <c r="L66" s="78"/>
      <c r="M66" s="78"/>
    </row>
    <row r="67" spans="1:17" ht="43.15" customHeight="1" x14ac:dyDescent="0.25">
      <c r="A67" s="79" t="s">
        <v>69</v>
      </c>
      <c r="B67" s="79"/>
      <c r="C67" s="79"/>
      <c r="D67" s="79"/>
      <c r="E67" s="79"/>
      <c r="F67" s="79"/>
      <c r="G67" s="79"/>
      <c r="H67" s="79"/>
      <c r="I67" s="79"/>
      <c r="J67" s="79"/>
      <c r="K67" s="79"/>
      <c r="L67" s="79"/>
      <c r="M67" s="79"/>
    </row>
    <row r="68" spans="1:17" ht="29.45" customHeight="1" x14ac:dyDescent="0.25">
      <c r="A68" s="70" t="s">
        <v>70</v>
      </c>
      <c r="B68" s="70"/>
      <c r="C68" s="70"/>
      <c r="D68" s="70"/>
      <c r="E68" s="70"/>
      <c r="F68" s="70"/>
      <c r="G68" s="70"/>
      <c r="H68" s="70"/>
      <c r="I68" s="70"/>
      <c r="J68" s="70"/>
      <c r="K68" s="70"/>
      <c r="L68" s="70"/>
      <c r="M68" s="70"/>
    </row>
    <row r="69" spans="1:17" ht="29.45" customHeight="1" x14ac:dyDescent="0.25">
      <c r="A69" s="67" t="s">
        <v>71</v>
      </c>
      <c r="B69" s="67"/>
      <c r="C69" s="67"/>
      <c r="D69" s="67"/>
      <c r="E69" s="67"/>
      <c r="F69" s="67"/>
      <c r="G69" s="67"/>
      <c r="H69" s="67"/>
      <c r="I69" s="67"/>
      <c r="J69" s="67"/>
      <c r="K69" s="67"/>
      <c r="L69" s="67"/>
      <c r="M69" s="67"/>
    </row>
    <row r="70" spans="1:17" ht="42.75" customHeight="1" x14ac:dyDescent="0.25">
      <c r="A70" s="68" t="s">
        <v>72</v>
      </c>
      <c r="B70" s="68"/>
      <c r="C70" s="68"/>
      <c r="D70" s="68"/>
      <c r="E70" s="68"/>
      <c r="F70" s="68"/>
      <c r="G70" s="68"/>
      <c r="H70" s="68"/>
      <c r="I70" s="68"/>
      <c r="J70" s="68"/>
      <c r="K70" s="68"/>
      <c r="L70" s="68"/>
      <c r="M70" s="68"/>
      <c r="N70" s="63"/>
      <c r="O70" s="63"/>
      <c r="P70" s="63"/>
      <c r="Q70" s="63"/>
    </row>
    <row r="71" spans="1:17" ht="29.45" customHeight="1" x14ac:dyDescent="0.25">
      <c r="A71" s="69" t="s">
        <v>73</v>
      </c>
      <c r="B71" s="69"/>
      <c r="C71" s="69"/>
      <c r="D71" s="69"/>
      <c r="E71" s="69"/>
      <c r="F71" s="69"/>
      <c r="G71" s="69"/>
      <c r="H71" s="69"/>
      <c r="I71" s="69"/>
      <c r="J71" s="69"/>
      <c r="K71" s="69"/>
      <c r="L71" s="69"/>
      <c r="M71" s="69"/>
    </row>
    <row r="72" spans="1:17" ht="28.5" customHeight="1" x14ac:dyDescent="0.25">
      <c r="A72" s="70" t="s">
        <v>74</v>
      </c>
      <c r="B72" s="70"/>
      <c r="C72" s="70"/>
      <c r="D72" s="70"/>
      <c r="E72" s="70"/>
      <c r="F72" s="70"/>
      <c r="G72" s="70"/>
      <c r="H72" s="70"/>
      <c r="I72" s="70"/>
      <c r="J72" s="70"/>
      <c r="K72" s="70"/>
      <c r="L72" s="70"/>
      <c r="M72" s="70"/>
    </row>
    <row r="73" spans="1:17" ht="43.15" customHeight="1" x14ac:dyDescent="0.25">
      <c r="A73" s="70" t="s">
        <v>75</v>
      </c>
      <c r="B73" s="70"/>
      <c r="C73" s="70"/>
      <c r="D73" s="70"/>
      <c r="E73" s="70"/>
      <c r="F73" s="70"/>
      <c r="G73" s="70"/>
      <c r="H73" s="70"/>
      <c r="I73" s="70"/>
      <c r="J73" s="70"/>
      <c r="K73" s="70"/>
      <c r="L73" s="70"/>
      <c r="M73" s="70"/>
    </row>
    <row r="74" spans="1:17" ht="28.15" customHeight="1" x14ac:dyDescent="0.25">
      <c r="A74" s="69" t="s">
        <v>76</v>
      </c>
      <c r="B74" s="69"/>
      <c r="C74" s="69"/>
      <c r="D74" s="69"/>
      <c r="E74" s="69"/>
      <c r="F74" s="69"/>
      <c r="G74" s="69"/>
      <c r="H74" s="69"/>
      <c r="I74" s="69"/>
      <c r="J74" s="69"/>
      <c r="K74" s="69"/>
      <c r="L74" s="69"/>
      <c r="M74" s="69"/>
    </row>
    <row r="76" spans="1:17" ht="43.15" customHeight="1" x14ac:dyDescent="0.25">
      <c r="A76" s="66" t="s">
        <v>77</v>
      </c>
      <c r="B76" s="66"/>
      <c r="C76" s="66"/>
      <c r="D76" s="66"/>
      <c r="E76" s="66"/>
      <c r="F76" s="66"/>
      <c r="G76" s="66"/>
      <c r="H76" s="66"/>
      <c r="I76" s="66"/>
      <c r="J76" s="66"/>
      <c r="K76" s="66"/>
      <c r="L76" s="66"/>
      <c r="M76" s="66"/>
    </row>
    <row r="78" spans="1:17" ht="13.9" customHeight="1" x14ac:dyDescent="0.25">
      <c r="A78" t="s">
        <v>78</v>
      </c>
    </row>
    <row r="79" spans="1:17" ht="6" customHeight="1" x14ac:dyDescent="0.25"/>
    <row r="80" spans="1:17" x14ac:dyDescent="0.25">
      <c r="A80" t="s">
        <v>79</v>
      </c>
    </row>
    <row r="82" spans="1:1" x14ac:dyDescent="0.25">
      <c r="A82" s="64"/>
    </row>
    <row r="83" spans="1:1" x14ac:dyDescent="0.25">
      <c r="A83" s="64"/>
    </row>
    <row r="84" spans="1:1" x14ac:dyDescent="0.25">
      <c r="A84" s="64"/>
    </row>
  </sheetData>
  <mergeCells count="19">
    <mergeCell ref="A68:M68"/>
    <mergeCell ref="J1:M1"/>
    <mergeCell ref="A2:M2"/>
    <mergeCell ref="A3:M3"/>
    <mergeCell ref="A4:L4"/>
    <mergeCell ref="C5:H5"/>
    <mergeCell ref="I5:M5"/>
    <mergeCell ref="C6:D6"/>
    <mergeCell ref="E6:H6"/>
    <mergeCell ref="J6:M6"/>
    <mergeCell ref="A66:M66"/>
    <mergeCell ref="A67:M67"/>
    <mergeCell ref="A76:M76"/>
    <mergeCell ref="A69:M69"/>
    <mergeCell ref="A70:M70"/>
    <mergeCell ref="A71:M71"/>
    <mergeCell ref="A72:M72"/>
    <mergeCell ref="A73:M73"/>
    <mergeCell ref="A74:M74"/>
  </mergeCells>
  <hyperlinks>
    <hyperlink ref="A74:M74" r:id="rId1" display="2. Interest payments due on certain categories of federally-held student loans were initially suspended by the CARES Act. For more information, see &quot;How does the federal response to the COVID-19 pandemic affect BEA's estimate of personal interest payments?&quot;." xr:uid="{6B2FBBC5-FD55-4B77-A7B0-676C194D63CD}"/>
    <hyperlink ref="A76:M7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012BC320-598E-4670-AEE5-033486715A82}"/>
    <hyperlink ref="A67:M67"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47483FAA-C129-4B64-9F4A-8E9E63BF2B34}"/>
    <hyperlink ref="A69"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DAFC1D79-655C-4038-8A20-68EF3C2720D0}"/>
    <hyperlink ref="A71:M71" r:id="rId5" display="4. Economic impact payments, initially established by the CARES Act, provide direct payments to individuals. For more information, see &quot;How are federal economic impact payments to support individuals during the COVID-19 pandemic recorded in the NIPAs?&quot;." xr:uid="{43B30E0D-A3BE-4908-B296-B9B79A8C42B8}"/>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FCB5-AF4C-4522-894C-90D68C120EC9}">
  <dimension ref="A1:Q82"/>
  <sheetViews>
    <sheetView topLeftCell="A47" zoomScale="80" zoomScaleNormal="80" workbookViewId="0">
      <selection activeCell="A2" sqref="A2:M58"/>
    </sheetView>
  </sheetViews>
  <sheetFormatPr defaultRowHeight="15" x14ac:dyDescent="0.25"/>
  <cols>
    <col min="1" max="1" width="6.5703125" customWidth="1"/>
    <col min="2" max="2" width="62.42578125" customWidth="1"/>
    <col min="11" max="11" width="9.85546875" bestFit="1" customWidth="1"/>
  </cols>
  <sheetData>
    <row r="1" spans="1:15" x14ac:dyDescent="0.25">
      <c r="J1" s="80" t="s">
        <v>0</v>
      </c>
      <c r="K1" s="80"/>
      <c r="L1" s="80"/>
      <c r="M1" s="80"/>
      <c r="N1" s="1"/>
    </row>
    <row r="2" spans="1:15" x14ac:dyDescent="0.25">
      <c r="A2" s="81" t="s">
        <v>80</v>
      </c>
      <c r="B2" s="81"/>
      <c r="C2" s="81"/>
      <c r="D2" s="81"/>
      <c r="E2" s="81"/>
      <c r="F2" s="81"/>
      <c r="G2" s="81"/>
      <c r="H2" s="81"/>
      <c r="I2" s="81"/>
      <c r="J2" s="81"/>
      <c r="K2" s="81"/>
      <c r="L2" s="81"/>
      <c r="M2" s="81"/>
    </row>
    <row r="3" spans="1:15" x14ac:dyDescent="0.25">
      <c r="A3" s="81" t="s">
        <v>81</v>
      </c>
      <c r="B3" s="81"/>
      <c r="C3" s="81"/>
      <c r="D3" s="81"/>
      <c r="E3" s="81"/>
      <c r="F3" s="81"/>
      <c r="G3" s="81"/>
      <c r="H3" s="81"/>
      <c r="I3" s="81"/>
      <c r="J3" s="81"/>
      <c r="K3" s="81"/>
      <c r="L3" s="81"/>
      <c r="M3" s="81"/>
      <c r="O3" s="2"/>
    </row>
    <row r="4" spans="1:15" ht="15.75" thickBot="1" x14ac:dyDescent="0.3">
      <c r="A4" s="81"/>
      <c r="B4" s="81"/>
      <c r="C4" s="81"/>
      <c r="D4" s="81"/>
      <c r="E4" s="81"/>
      <c r="F4" s="81"/>
      <c r="G4" s="81"/>
      <c r="H4" s="81"/>
      <c r="I4" s="81"/>
      <c r="J4" s="81"/>
      <c r="K4" s="81"/>
      <c r="L4" s="81"/>
    </row>
    <row r="5" spans="1:15" x14ac:dyDescent="0.25">
      <c r="A5" s="3"/>
      <c r="B5" s="4"/>
      <c r="C5" s="82" t="s">
        <v>3</v>
      </c>
      <c r="D5" s="83"/>
      <c r="E5" s="83"/>
      <c r="F5" s="83"/>
      <c r="G5" s="83"/>
      <c r="H5" s="84"/>
      <c r="I5" s="82" t="s">
        <v>82</v>
      </c>
      <c r="J5" s="83"/>
      <c r="K5" s="83"/>
      <c r="L5" s="83"/>
      <c r="M5" s="84"/>
    </row>
    <row r="6" spans="1:15" x14ac:dyDescent="0.25">
      <c r="A6" s="65" t="s">
        <v>5</v>
      </c>
      <c r="B6" s="9"/>
      <c r="C6" s="10">
        <v>2017</v>
      </c>
      <c r="D6" s="10">
        <v>2018</v>
      </c>
      <c r="E6" s="10">
        <v>2019</v>
      </c>
      <c r="F6" s="10">
        <v>2020</v>
      </c>
      <c r="G6" s="10">
        <v>2021</v>
      </c>
      <c r="H6" s="11">
        <v>2022</v>
      </c>
      <c r="I6" s="10">
        <v>2018</v>
      </c>
      <c r="J6" s="10">
        <v>2019</v>
      </c>
      <c r="K6" s="10">
        <v>2020</v>
      </c>
      <c r="L6" s="10">
        <v>2021</v>
      </c>
      <c r="M6" s="11">
        <v>2022</v>
      </c>
    </row>
    <row r="7" spans="1:15" x14ac:dyDescent="0.25">
      <c r="A7" s="12">
        <v>1</v>
      </c>
      <c r="B7" s="13" t="s">
        <v>10</v>
      </c>
      <c r="C7" s="14">
        <v>16839.8</v>
      </c>
      <c r="D7" s="15">
        <v>17683.8</v>
      </c>
      <c r="E7" s="16">
        <v>18587</v>
      </c>
      <c r="F7" s="15">
        <v>19832.3</v>
      </c>
      <c r="G7" s="16">
        <v>21294.799999999999</v>
      </c>
      <c r="H7" s="17">
        <v>21733</v>
      </c>
      <c r="I7" s="14">
        <v>844</v>
      </c>
      <c r="J7" s="15">
        <v>903.2</v>
      </c>
      <c r="K7" s="16">
        <v>1245.3</v>
      </c>
      <c r="L7" s="18">
        <v>1462.5</v>
      </c>
      <c r="M7" s="17">
        <v>438.2</v>
      </c>
    </row>
    <row r="8" spans="1:15" x14ac:dyDescent="0.25">
      <c r="A8" s="19">
        <v>2</v>
      </c>
      <c r="B8" s="20" t="s">
        <v>11</v>
      </c>
      <c r="C8" s="21">
        <v>10424.4</v>
      </c>
      <c r="D8" s="22">
        <v>10957.9</v>
      </c>
      <c r="E8" s="23">
        <v>11448.1</v>
      </c>
      <c r="F8" s="22">
        <v>11592.7</v>
      </c>
      <c r="G8" s="23">
        <v>12538.5</v>
      </c>
      <c r="H8" s="24">
        <v>13525.8</v>
      </c>
      <c r="I8" s="21">
        <v>533.5</v>
      </c>
      <c r="J8" s="22">
        <v>490.2</v>
      </c>
      <c r="K8" s="23">
        <v>144.6</v>
      </c>
      <c r="L8" s="25">
        <v>945.7</v>
      </c>
      <c r="M8" s="24">
        <v>987.3</v>
      </c>
    </row>
    <row r="9" spans="1:15" x14ac:dyDescent="0.25">
      <c r="A9" s="26">
        <v>3</v>
      </c>
      <c r="B9" s="27" t="s">
        <v>12</v>
      </c>
      <c r="C9" s="28">
        <v>8474.4</v>
      </c>
      <c r="D9" s="29">
        <v>8900</v>
      </c>
      <c r="E9" s="30">
        <v>9324.6</v>
      </c>
      <c r="F9" s="29">
        <v>9457.4</v>
      </c>
      <c r="G9" s="30">
        <v>10290.1</v>
      </c>
      <c r="H9" s="31">
        <v>11153.4</v>
      </c>
      <c r="I9" s="28">
        <v>425.6</v>
      </c>
      <c r="J9" s="29">
        <v>424.6</v>
      </c>
      <c r="K9" s="30">
        <v>132.80000000000001</v>
      </c>
      <c r="L9" s="32">
        <v>832.7</v>
      </c>
      <c r="M9" s="31">
        <v>863.3</v>
      </c>
    </row>
    <row r="10" spans="1:15" x14ac:dyDescent="0.25">
      <c r="A10">
        <v>4</v>
      </c>
      <c r="B10" s="6" t="s">
        <v>13</v>
      </c>
      <c r="C10" s="33">
        <v>7126.2</v>
      </c>
      <c r="D10" s="34">
        <v>7498.1</v>
      </c>
      <c r="E10" s="35">
        <v>7874.1</v>
      </c>
      <c r="F10" s="34">
        <v>7962.9</v>
      </c>
      <c r="G10" s="35">
        <v>8746</v>
      </c>
      <c r="H10" s="36">
        <v>9540.2999999999993</v>
      </c>
      <c r="I10" s="33">
        <v>371.9</v>
      </c>
      <c r="J10" s="34">
        <v>376.1</v>
      </c>
      <c r="K10" s="35">
        <v>88.8</v>
      </c>
      <c r="L10" s="37">
        <v>783.1</v>
      </c>
      <c r="M10" s="36">
        <v>794.3</v>
      </c>
    </row>
    <row r="11" spans="1:15" x14ac:dyDescent="0.25">
      <c r="A11" s="26">
        <v>5</v>
      </c>
      <c r="B11" s="27" t="s">
        <v>14</v>
      </c>
      <c r="C11" s="28">
        <v>1348.2</v>
      </c>
      <c r="D11" s="29">
        <v>1402</v>
      </c>
      <c r="E11" s="30">
        <v>1450.5</v>
      </c>
      <c r="F11" s="29">
        <v>1494.5</v>
      </c>
      <c r="G11" s="30">
        <v>1544.1</v>
      </c>
      <c r="H11" s="31">
        <v>1613.1</v>
      </c>
      <c r="I11" s="28">
        <v>53.8</v>
      </c>
      <c r="J11" s="29">
        <v>48.5</v>
      </c>
      <c r="K11" s="30">
        <v>44</v>
      </c>
      <c r="L11" s="32">
        <v>49.7</v>
      </c>
      <c r="M11" s="31">
        <v>69</v>
      </c>
    </row>
    <row r="12" spans="1:15" x14ac:dyDescent="0.25">
      <c r="A12">
        <v>6</v>
      </c>
      <c r="B12" s="6" t="s">
        <v>15</v>
      </c>
      <c r="C12" s="33">
        <v>1950</v>
      </c>
      <c r="D12" s="34">
        <v>2057.9</v>
      </c>
      <c r="E12" s="35">
        <v>2123.5</v>
      </c>
      <c r="F12" s="34">
        <v>2135.4</v>
      </c>
      <c r="G12" s="35">
        <v>2248.4</v>
      </c>
      <c r="H12" s="36">
        <v>2372.3000000000002</v>
      </c>
      <c r="I12" s="33">
        <v>107.9</v>
      </c>
      <c r="J12" s="34">
        <v>65.599999999999994</v>
      </c>
      <c r="K12" s="35">
        <v>11.8</v>
      </c>
      <c r="L12" s="37">
        <v>113</v>
      </c>
      <c r="M12" s="36">
        <v>124</v>
      </c>
    </row>
    <row r="13" spans="1:15" x14ac:dyDescent="0.25">
      <c r="A13" s="12">
        <v>7</v>
      </c>
      <c r="B13" s="38" t="s">
        <v>16</v>
      </c>
      <c r="C13" s="39">
        <v>1504.6</v>
      </c>
      <c r="D13" s="40">
        <v>1568.7</v>
      </c>
      <c r="E13" s="41">
        <v>1601.4</v>
      </c>
      <c r="F13" s="40">
        <v>1643.1</v>
      </c>
      <c r="G13" s="41">
        <v>1753.6</v>
      </c>
      <c r="H13" s="42">
        <v>1845.5</v>
      </c>
      <c r="I13" s="39">
        <v>64.099999999999994</v>
      </c>
      <c r="J13" s="40">
        <v>32.700000000000003</v>
      </c>
      <c r="K13" s="41">
        <v>41.7</v>
      </c>
      <c r="L13" s="43">
        <v>110.5</v>
      </c>
      <c r="M13" s="42">
        <v>91.9</v>
      </c>
    </row>
    <row r="14" spans="1:15" x14ac:dyDescent="0.25">
      <c r="A14">
        <v>8</v>
      </c>
      <c r="B14" s="6" t="s">
        <v>17</v>
      </c>
      <c r="C14" s="33">
        <v>39.1</v>
      </c>
      <c r="D14" s="34">
        <v>29.2</v>
      </c>
      <c r="E14" s="35">
        <v>29.1</v>
      </c>
      <c r="F14" s="34">
        <v>45.2</v>
      </c>
      <c r="G14" s="35">
        <v>51.3</v>
      </c>
      <c r="H14" s="36">
        <v>89.2</v>
      </c>
      <c r="I14" s="33">
        <v>-9.9</v>
      </c>
      <c r="J14" s="34">
        <v>0</v>
      </c>
      <c r="K14" s="35">
        <v>16</v>
      </c>
      <c r="L14" s="37">
        <v>6.2</v>
      </c>
      <c r="M14" s="36">
        <v>37.9</v>
      </c>
    </row>
    <row r="15" spans="1:15" x14ac:dyDescent="0.25">
      <c r="A15" s="26"/>
      <c r="B15" s="44" t="s">
        <v>18</v>
      </c>
      <c r="C15" s="28"/>
      <c r="D15" s="29"/>
      <c r="E15" s="30"/>
      <c r="F15" s="29"/>
      <c r="G15" s="30"/>
      <c r="H15" s="31"/>
      <c r="I15" s="28"/>
      <c r="J15" s="29"/>
      <c r="K15" s="30"/>
      <c r="L15" s="32"/>
      <c r="M15" s="31"/>
    </row>
    <row r="16" spans="1:15" ht="17.25" x14ac:dyDescent="0.25">
      <c r="A16" s="26">
        <v>9</v>
      </c>
      <c r="B16" s="27" t="s">
        <v>19</v>
      </c>
      <c r="C16" s="29" t="s">
        <v>92</v>
      </c>
      <c r="D16" s="29" t="s">
        <v>92</v>
      </c>
      <c r="E16" s="30" t="s">
        <v>92</v>
      </c>
      <c r="F16" s="29">
        <v>20.100000000000001</v>
      </c>
      <c r="G16" s="30">
        <v>6.2</v>
      </c>
      <c r="H16" s="31">
        <v>0.1</v>
      </c>
      <c r="I16" s="28" t="s">
        <v>92</v>
      </c>
      <c r="J16" s="32" t="s">
        <v>92</v>
      </c>
      <c r="K16" s="32">
        <f>F16</f>
        <v>20.100000000000001</v>
      </c>
      <c r="L16" s="32">
        <v>-13.9</v>
      </c>
      <c r="M16" s="31">
        <v>-6</v>
      </c>
    </row>
    <row r="17" spans="1:13" ht="17.25" x14ac:dyDescent="0.25">
      <c r="A17">
        <v>10</v>
      </c>
      <c r="B17" s="45" t="s">
        <v>20</v>
      </c>
      <c r="C17" s="33" t="s">
        <v>92</v>
      </c>
      <c r="D17" s="34" t="s">
        <v>92</v>
      </c>
      <c r="E17" s="35" t="s">
        <v>92</v>
      </c>
      <c r="F17" s="34">
        <v>4.7</v>
      </c>
      <c r="G17" s="34">
        <v>6.2</v>
      </c>
      <c r="H17" s="36">
        <v>0</v>
      </c>
      <c r="I17" s="37" t="s">
        <v>92</v>
      </c>
      <c r="J17" s="37" t="s">
        <v>92</v>
      </c>
      <c r="K17" s="37">
        <f>F17</f>
        <v>4.7</v>
      </c>
      <c r="L17" s="37">
        <v>1.5</v>
      </c>
      <c r="M17" s="36">
        <v>-6.2</v>
      </c>
    </row>
    <row r="18" spans="1:13" x14ac:dyDescent="0.25">
      <c r="A18" s="26">
        <v>11</v>
      </c>
      <c r="B18" s="27" t="s">
        <v>21</v>
      </c>
      <c r="C18" s="28">
        <v>1465.5</v>
      </c>
      <c r="D18" s="29">
        <v>1539.5</v>
      </c>
      <c r="E18" s="30">
        <v>1572.3</v>
      </c>
      <c r="F18" s="29">
        <v>1597.9</v>
      </c>
      <c r="G18" s="30">
        <v>1702.2</v>
      </c>
      <c r="H18" s="31">
        <v>1756.3</v>
      </c>
      <c r="I18" s="28">
        <v>74</v>
      </c>
      <c r="J18" s="29">
        <v>32.799999999999997</v>
      </c>
      <c r="K18" s="30">
        <v>25.6</v>
      </c>
      <c r="L18" s="32">
        <v>104.3</v>
      </c>
      <c r="M18" s="31">
        <v>54</v>
      </c>
    </row>
    <row r="19" spans="1:13" x14ac:dyDescent="0.25">
      <c r="B19" s="46" t="s">
        <v>22</v>
      </c>
      <c r="C19" s="33"/>
      <c r="D19" s="34"/>
      <c r="E19" s="35"/>
      <c r="F19" s="34"/>
      <c r="G19" s="35"/>
      <c r="H19" s="36"/>
      <c r="I19" s="33"/>
      <c r="J19" s="34"/>
      <c r="K19" s="35"/>
      <c r="L19" s="37"/>
      <c r="M19" s="36"/>
    </row>
    <row r="20" spans="1:13" ht="17.25" x14ac:dyDescent="0.25">
      <c r="A20">
        <v>12</v>
      </c>
      <c r="B20" s="45" t="s">
        <v>20</v>
      </c>
      <c r="C20" s="33" t="s">
        <v>92</v>
      </c>
      <c r="D20" s="34" t="s">
        <v>92</v>
      </c>
      <c r="E20" s="35" t="s">
        <v>92</v>
      </c>
      <c r="F20" s="34">
        <v>157.6</v>
      </c>
      <c r="G20" s="34">
        <v>116.1</v>
      </c>
      <c r="H20" s="36">
        <v>0</v>
      </c>
      <c r="I20" s="37" t="s">
        <v>92</v>
      </c>
      <c r="J20" s="37" t="s">
        <v>92</v>
      </c>
      <c r="K20" s="37">
        <f>F20</f>
        <v>157.6</v>
      </c>
      <c r="L20" s="37">
        <v>-41.5</v>
      </c>
      <c r="M20" s="36">
        <v>-116.1</v>
      </c>
    </row>
    <row r="21" spans="1:13" x14ac:dyDescent="0.25">
      <c r="A21" s="12">
        <v>13</v>
      </c>
      <c r="B21" s="38" t="s">
        <v>23</v>
      </c>
      <c r="C21" s="39">
        <v>650.6</v>
      </c>
      <c r="D21" s="40">
        <v>680</v>
      </c>
      <c r="E21" s="41">
        <v>698.2</v>
      </c>
      <c r="F21" s="40">
        <v>719.8</v>
      </c>
      <c r="G21" s="41">
        <v>723.8</v>
      </c>
      <c r="H21" s="42">
        <v>781</v>
      </c>
      <c r="I21" s="39">
        <v>29.4</v>
      </c>
      <c r="J21" s="40">
        <v>18.2</v>
      </c>
      <c r="K21" s="41">
        <v>21.6</v>
      </c>
      <c r="L21" s="43">
        <v>4</v>
      </c>
      <c r="M21" s="42">
        <v>57.2</v>
      </c>
    </row>
    <row r="22" spans="1:13" x14ac:dyDescent="0.25">
      <c r="A22" s="19">
        <v>14</v>
      </c>
      <c r="B22" s="20" t="s">
        <v>24</v>
      </c>
      <c r="C22" s="21">
        <v>2703.5</v>
      </c>
      <c r="D22" s="22">
        <v>2862.2</v>
      </c>
      <c r="E22" s="23">
        <v>3119</v>
      </c>
      <c r="F22" s="22">
        <v>3095.4</v>
      </c>
      <c r="G22" s="23">
        <v>3202.4</v>
      </c>
      <c r="H22" s="24">
        <v>3341.3</v>
      </c>
      <c r="I22" s="21">
        <v>158.69999999999999</v>
      </c>
      <c r="J22" s="22">
        <v>256.8</v>
      </c>
      <c r="K22" s="23">
        <v>-23.6</v>
      </c>
      <c r="L22" s="25">
        <v>107</v>
      </c>
      <c r="M22" s="24">
        <v>138.9</v>
      </c>
    </row>
    <row r="23" spans="1:13" x14ac:dyDescent="0.25">
      <c r="A23" s="26">
        <v>15</v>
      </c>
      <c r="B23" s="27" t="s">
        <v>25</v>
      </c>
      <c r="C23" s="28">
        <v>1549</v>
      </c>
      <c r="D23" s="29">
        <v>1608.9</v>
      </c>
      <c r="E23" s="30">
        <v>1658.1</v>
      </c>
      <c r="F23" s="29">
        <v>1647.3</v>
      </c>
      <c r="G23" s="30">
        <v>1658.6</v>
      </c>
      <c r="H23" s="31">
        <v>1724.5</v>
      </c>
      <c r="I23" s="28">
        <v>59.9</v>
      </c>
      <c r="J23" s="29">
        <v>49.3</v>
      </c>
      <c r="K23" s="30">
        <v>-10.8</v>
      </c>
      <c r="L23" s="32">
        <v>11.2</v>
      </c>
      <c r="M23" s="31">
        <v>65.900000000000006</v>
      </c>
    </row>
    <row r="24" spans="1:13" x14ac:dyDescent="0.25">
      <c r="A24">
        <v>16</v>
      </c>
      <c r="B24" s="6" t="s">
        <v>26</v>
      </c>
      <c r="C24" s="33">
        <v>1154.5999999999999</v>
      </c>
      <c r="D24" s="34">
        <v>1253.4000000000001</v>
      </c>
      <c r="E24" s="35">
        <v>1460.9</v>
      </c>
      <c r="F24" s="34">
        <v>1448.1</v>
      </c>
      <c r="G24" s="35">
        <v>1543.9</v>
      </c>
      <c r="H24" s="36">
        <v>1616.8</v>
      </c>
      <c r="I24" s="33">
        <v>98.8</v>
      </c>
      <c r="J24" s="34">
        <v>207.5</v>
      </c>
      <c r="K24" s="35">
        <v>-12.8</v>
      </c>
      <c r="L24" s="37">
        <v>95.8</v>
      </c>
      <c r="M24" s="36">
        <v>73</v>
      </c>
    </row>
    <row r="25" spans="1:13" x14ac:dyDescent="0.25">
      <c r="A25" s="12">
        <v>17</v>
      </c>
      <c r="B25" s="38" t="s">
        <v>27</v>
      </c>
      <c r="C25" s="39">
        <v>2855.7</v>
      </c>
      <c r="D25" s="40">
        <v>2976.6</v>
      </c>
      <c r="E25" s="41">
        <v>3144.8</v>
      </c>
      <c r="F25" s="40">
        <v>4231.2</v>
      </c>
      <c r="G25" s="41">
        <v>4617.3</v>
      </c>
      <c r="H25" s="42">
        <v>3906.9</v>
      </c>
      <c r="I25" s="39">
        <v>120.9</v>
      </c>
      <c r="J25" s="40">
        <v>168.2</v>
      </c>
      <c r="K25" s="41">
        <v>1086.3</v>
      </c>
      <c r="L25" s="43">
        <v>386.2</v>
      </c>
      <c r="M25" s="42">
        <v>-710.4</v>
      </c>
    </row>
    <row r="26" spans="1:13" x14ac:dyDescent="0.25">
      <c r="A26">
        <v>18</v>
      </c>
      <c r="B26" s="6" t="s">
        <v>28</v>
      </c>
      <c r="C26" s="33">
        <v>2807.4</v>
      </c>
      <c r="D26" s="34">
        <v>2926.5</v>
      </c>
      <c r="E26" s="35">
        <v>3089.7</v>
      </c>
      <c r="F26" s="34">
        <v>4187.1000000000004</v>
      </c>
      <c r="G26" s="35">
        <v>4546.3999999999996</v>
      </c>
      <c r="H26" s="36">
        <v>3835.8</v>
      </c>
      <c r="I26" s="33">
        <v>119.1</v>
      </c>
      <c r="J26" s="34">
        <v>163.19999999999999</v>
      </c>
      <c r="K26" s="35">
        <v>1097.4000000000001</v>
      </c>
      <c r="L26" s="37">
        <v>359.3</v>
      </c>
      <c r="M26" s="36">
        <v>-710.5</v>
      </c>
    </row>
    <row r="27" spans="1:13" x14ac:dyDescent="0.25">
      <c r="A27" s="26">
        <v>19</v>
      </c>
      <c r="B27" s="27" t="s">
        <v>29</v>
      </c>
      <c r="C27" s="28">
        <v>926.1</v>
      </c>
      <c r="D27" s="29">
        <v>972.4</v>
      </c>
      <c r="E27" s="30">
        <v>1030.7</v>
      </c>
      <c r="F27" s="29">
        <v>1077.9000000000001</v>
      </c>
      <c r="G27" s="30">
        <v>1114.5999999999999</v>
      </c>
      <c r="H27" s="31">
        <v>1211.4000000000001</v>
      </c>
      <c r="I27" s="28">
        <v>46.3</v>
      </c>
      <c r="J27" s="29">
        <v>58.3</v>
      </c>
      <c r="K27" s="30">
        <v>47.2</v>
      </c>
      <c r="L27" s="32">
        <v>36.700000000000003</v>
      </c>
      <c r="M27" s="31">
        <v>96.8</v>
      </c>
    </row>
    <row r="28" spans="1:13" x14ac:dyDescent="0.25">
      <c r="A28">
        <v>20</v>
      </c>
      <c r="B28" s="6" t="s">
        <v>30</v>
      </c>
      <c r="C28" s="33">
        <v>691.8</v>
      </c>
      <c r="D28" s="34">
        <v>733.6</v>
      </c>
      <c r="E28" s="35">
        <v>787.1</v>
      </c>
      <c r="F28" s="34">
        <v>815.7</v>
      </c>
      <c r="G28" s="35">
        <v>880.6</v>
      </c>
      <c r="H28" s="36">
        <v>920.4</v>
      </c>
      <c r="I28" s="33">
        <v>41.8</v>
      </c>
      <c r="J28" s="34">
        <v>53.5</v>
      </c>
      <c r="K28" s="35">
        <v>28.6</v>
      </c>
      <c r="L28" s="37">
        <v>64.900000000000006</v>
      </c>
      <c r="M28" s="36">
        <v>39.799999999999997</v>
      </c>
    </row>
    <row r="29" spans="1:13" x14ac:dyDescent="0.25">
      <c r="A29" s="26"/>
      <c r="B29" s="44" t="s">
        <v>31</v>
      </c>
      <c r="C29" s="28"/>
      <c r="D29" s="29"/>
      <c r="E29" s="30"/>
      <c r="F29" s="29"/>
      <c r="G29" s="30"/>
      <c r="H29" s="31"/>
      <c r="I29" s="28"/>
      <c r="J29" s="29"/>
      <c r="K29" s="30"/>
      <c r="L29" s="32"/>
      <c r="M29" s="31"/>
    </row>
    <row r="30" spans="1:13" ht="17.25" x14ac:dyDescent="0.25">
      <c r="A30" s="26">
        <v>21</v>
      </c>
      <c r="B30" s="27" t="s">
        <v>32</v>
      </c>
      <c r="C30" s="28" t="s">
        <v>92</v>
      </c>
      <c r="D30" s="29" t="s">
        <v>92</v>
      </c>
      <c r="E30" s="30" t="s">
        <v>92</v>
      </c>
      <c r="F30" s="29">
        <v>9.6</v>
      </c>
      <c r="G30" s="29">
        <v>15.4</v>
      </c>
      <c r="H30" s="31">
        <v>5.9</v>
      </c>
      <c r="I30" s="32" t="s">
        <v>92</v>
      </c>
      <c r="J30" s="32" t="s">
        <v>92</v>
      </c>
      <c r="K30" s="32">
        <f>F30</f>
        <v>9.6</v>
      </c>
      <c r="L30" s="32">
        <v>5.8</v>
      </c>
      <c r="M30" s="31">
        <v>-9.5</v>
      </c>
    </row>
    <row r="31" spans="1:13" x14ac:dyDescent="0.25">
      <c r="A31">
        <v>22</v>
      </c>
      <c r="B31" s="6" t="s">
        <v>33</v>
      </c>
      <c r="C31" s="33">
        <v>573.70000000000005</v>
      </c>
      <c r="D31" s="34">
        <v>589.79999999999995</v>
      </c>
      <c r="E31" s="35">
        <v>614</v>
      </c>
      <c r="F31" s="34">
        <v>657.6</v>
      </c>
      <c r="G31" s="35">
        <v>735.6</v>
      </c>
      <c r="H31" s="36">
        <v>780.8</v>
      </c>
      <c r="I31" s="33">
        <v>16</v>
      </c>
      <c r="J31" s="34">
        <v>24.3</v>
      </c>
      <c r="K31" s="35">
        <v>43.6</v>
      </c>
      <c r="L31" s="37">
        <v>78</v>
      </c>
      <c r="M31" s="36">
        <v>45.2</v>
      </c>
    </row>
    <row r="32" spans="1:13" x14ac:dyDescent="0.25">
      <c r="A32" s="26">
        <v>23</v>
      </c>
      <c r="B32" s="27" t="s">
        <v>34</v>
      </c>
      <c r="C32" s="28">
        <v>30.2</v>
      </c>
      <c r="D32" s="29">
        <v>27.7</v>
      </c>
      <c r="E32" s="30">
        <v>27.6</v>
      </c>
      <c r="F32" s="29">
        <v>537.4</v>
      </c>
      <c r="G32" s="30">
        <v>320.89999999999998</v>
      </c>
      <c r="H32" s="31">
        <v>20.3</v>
      </c>
      <c r="I32" s="28">
        <v>-2.4</v>
      </c>
      <c r="J32" s="29">
        <v>-0.2</v>
      </c>
      <c r="K32" s="30">
        <v>509.8</v>
      </c>
      <c r="L32" s="32">
        <v>-216.5</v>
      </c>
      <c r="M32" s="31">
        <v>-300.60000000000002</v>
      </c>
    </row>
    <row r="33" spans="1:13" ht="17.25" x14ac:dyDescent="0.25">
      <c r="B33" s="47" t="s">
        <v>35</v>
      </c>
      <c r="C33" s="33"/>
      <c r="D33" s="34"/>
      <c r="E33" s="35"/>
      <c r="F33" s="34"/>
      <c r="G33" s="35"/>
      <c r="H33" s="36"/>
      <c r="I33" s="33"/>
      <c r="J33" s="34"/>
      <c r="K33" s="35"/>
      <c r="L33" s="37"/>
      <c r="M33" s="36"/>
    </row>
    <row r="34" spans="1:13" x14ac:dyDescent="0.25">
      <c r="A34">
        <v>24</v>
      </c>
      <c r="B34" s="48" t="s">
        <v>36</v>
      </c>
      <c r="C34" s="33" t="s">
        <v>92</v>
      </c>
      <c r="D34" s="34" t="s">
        <v>92</v>
      </c>
      <c r="E34" s="34" t="s">
        <v>92</v>
      </c>
      <c r="F34" s="34">
        <v>4.2</v>
      </c>
      <c r="G34" s="34">
        <v>8</v>
      </c>
      <c r="H34" s="36">
        <v>0.1</v>
      </c>
      <c r="I34" s="34" t="s">
        <v>92</v>
      </c>
      <c r="J34" s="34" t="s">
        <v>92</v>
      </c>
      <c r="K34" s="35">
        <f>F34</f>
        <v>4.2</v>
      </c>
      <c r="L34" s="37">
        <v>3.8</v>
      </c>
      <c r="M34" s="36">
        <v>-7.9</v>
      </c>
    </row>
    <row r="35" spans="1:13" x14ac:dyDescent="0.25">
      <c r="A35" s="26">
        <v>25</v>
      </c>
      <c r="B35" s="49" t="s">
        <v>37</v>
      </c>
      <c r="C35" s="28" t="s">
        <v>92</v>
      </c>
      <c r="D35" s="29" t="s">
        <v>92</v>
      </c>
      <c r="E35" s="30" t="s">
        <v>92</v>
      </c>
      <c r="F35" s="29">
        <v>29</v>
      </c>
      <c r="G35" s="30">
        <v>60.3</v>
      </c>
      <c r="H35" s="31">
        <v>0.5</v>
      </c>
      <c r="I35" s="32" t="s">
        <v>92</v>
      </c>
      <c r="J35" s="32" t="s">
        <v>92</v>
      </c>
      <c r="K35" s="32">
        <f>F35</f>
        <v>29</v>
      </c>
      <c r="L35" s="32">
        <v>31.3</v>
      </c>
      <c r="M35" s="31">
        <v>-59.9</v>
      </c>
    </row>
    <row r="36" spans="1:13" x14ac:dyDescent="0.25">
      <c r="A36">
        <v>26</v>
      </c>
      <c r="B36" s="50" t="s">
        <v>38</v>
      </c>
      <c r="C36" s="33" t="s">
        <v>92</v>
      </c>
      <c r="D36" s="34" t="s">
        <v>92</v>
      </c>
      <c r="E36" s="35" t="s">
        <v>92</v>
      </c>
      <c r="F36" s="34">
        <v>80.8</v>
      </c>
      <c r="G36" s="35">
        <v>51.8</v>
      </c>
      <c r="H36" s="36">
        <v>0.4</v>
      </c>
      <c r="I36" s="37" t="s">
        <v>92</v>
      </c>
      <c r="J36" s="37" t="s">
        <v>92</v>
      </c>
      <c r="K36" s="37">
        <f>F36</f>
        <v>80.8</v>
      </c>
      <c r="L36" s="37">
        <v>-29</v>
      </c>
      <c r="M36" s="36">
        <v>-51.4</v>
      </c>
    </row>
    <row r="37" spans="1:13" x14ac:dyDescent="0.25">
      <c r="A37" s="26">
        <v>27</v>
      </c>
      <c r="B37" s="49" t="s">
        <v>39</v>
      </c>
      <c r="C37" s="28" t="s">
        <v>92</v>
      </c>
      <c r="D37" s="29" t="s">
        <v>92</v>
      </c>
      <c r="E37" s="30" t="s">
        <v>92</v>
      </c>
      <c r="F37" s="29">
        <v>281.5</v>
      </c>
      <c r="G37" s="30">
        <v>158</v>
      </c>
      <c r="H37" s="31">
        <v>0</v>
      </c>
      <c r="I37" s="32" t="s">
        <v>92</v>
      </c>
      <c r="J37" s="32" t="s">
        <v>92</v>
      </c>
      <c r="K37" s="32">
        <f>F37</f>
        <v>281.5</v>
      </c>
      <c r="L37" s="32">
        <v>-123.5</v>
      </c>
      <c r="M37" s="31">
        <v>-158</v>
      </c>
    </row>
    <row r="38" spans="1:13" x14ac:dyDescent="0.25">
      <c r="A38">
        <v>28</v>
      </c>
      <c r="B38" s="6" t="s">
        <v>40</v>
      </c>
      <c r="C38" s="33">
        <v>111.4</v>
      </c>
      <c r="D38" s="34">
        <v>119.7</v>
      </c>
      <c r="E38" s="35">
        <v>130.9</v>
      </c>
      <c r="F38" s="34">
        <v>145.5</v>
      </c>
      <c r="G38" s="35">
        <v>154.19999999999999</v>
      </c>
      <c r="H38" s="36">
        <v>160.80000000000001</v>
      </c>
      <c r="I38" s="33">
        <v>8.3000000000000007</v>
      </c>
      <c r="J38" s="34">
        <v>11.2</v>
      </c>
      <c r="K38" s="35">
        <v>14.6</v>
      </c>
      <c r="L38" s="37">
        <v>8.6999999999999993</v>
      </c>
      <c r="M38" s="36">
        <v>6.6</v>
      </c>
    </row>
    <row r="39" spans="1:13" x14ac:dyDescent="0.25">
      <c r="A39" s="26">
        <v>29</v>
      </c>
      <c r="B39" s="27" t="s">
        <v>41</v>
      </c>
      <c r="C39" s="28">
        <v>474.2</v>
      </c>
      <c r="D39" s="29">
        <v>483.3</v>
      </c>
      <c r="E39" s="30">
        <v>499.3</v>
      </c>
      <c r="F39" s="29">
        <v>952.9</v>
      </c>
      <c r="G39" s="30">
        <v>1340.5</v>
      </c>
      <c r="H39" s="31">
        <v>742.1</v>
      </c>
      <c r="I39" s="28">
        <v>9.1</v>
      </c>
      <c r="J39" s="29">
        <v>16.100000000000001</v>
      </c>
      <c r="K39" s="30">
        <v>453.6</v>
      </c>
      <c r="L39" s="32">
        <v>387.5</v>
      </c>
      <c r="M39" s="31">
        <v>-598.4</v>
      </c>
    </row>
    <row r="40" spans="1:13" ht="15" customHeight="1" x14ac:dyDescent="0.25">
      <c r="B40" s="47" t="s">
        <v>31</v>
      </c>
      <c r="C40" s="33" t="s">
        <v>91</v>
      </c>
      <c r="D40" s="34" t="s">
        <v>91</v>
      </c>
      <c r="E40" s="35" t="s">
        <v>91</v>
      </c>
      <c r="F40" s="34" t="s">
        <v>91</v>
      </c>
      <c r="G40" s="35" t="s">
        <v>91</v>
      </c>
      <c r="H40" s="36" t="s">
        <v>91</v>
      </c>
      <c r="I40" s="33" t="s">
        <v>91</v>
      </c>
      <c r="J40" s="34" t="s">
        <v>91</v>
      </c>
      <c r="K40" s="35" t="s">
        <v>91</v>
      </c>
      <c r="L40" s="37" t="s">
        <v>91</v>
      </c>
      <c r="M40" s="36" t="s">
        <v>91</v>
      </c>
    </row>
    <row r="41" spans="1:13" ht="15" customHeight="1" x14ac:dyDescent="0.25">
      <c r="A41">
        <v>30</v>
      </c>
      <c r="B41" s="48" t="s">
        <v>83</v>
      </c>
      <c r="C41" s="33">
        <v>20.8</v>
      </c>
      <c r="D41" s="34">
        <v>19.899999999999999</v>
      </c>
      <c r="E41" s="35">
        <v>31.1</v>
      </c>
      <c r="F41" s="34">
        <v>30.2</v>
      </c>
      <c r="G41" s="35">
        <v>128.5</v>
      </c>
      <c r="H41" s="36">
        <v>94.3</v>
      </c>
      <c r="I41" s="33">
        <v>-0.9</v>
      </c>
      <c r="J41" s="34">
        <v>11.2</v>
      </c>
      <c r="K41" s="35">
        <v>-0.9</v>
      </c>
      <c r="L41" s="37">
        <v>98.3</v>
      </c>
      <c r="M41" s="36">
        <v>-34.200000000000003</v>
      </c>
    </row>
    <row r="42" spans="1:13" ht="17.25" x14ac:dyDescent="0.25">
      <c r="A42" s="26">
        <v>31</v>
      </c>
      <c r="B42" s="51" t="s">
        <v>84</v>
      </c>
      <c r="C42" s="28" t="s">
        <v>92</v>
      </c>
      <c r="D42" s="29" t="s">
        <v>92</v>
      </c>
      <c r="E42" s="30" t="s">
        <v>92</v>
      </c>
      <c r="F42" s="29">
        <v>274.7</v>
      </c>
      <c r="G42" s="30">
        <v>569.20000000000005</v>
      </c>
      <c r="H42" s="31">
        <v>0</v>
      </c>
      <c r="I42" s="28" t="s">
        <v>92</v>
      </c>
      <c r="J42" s="29" t="s">
        <v>92</v>
      </c>
      <c r="K42" s="30">
        <f>F42</f>
        <v>274.7</v>
      </c>
      <c r="L42" s="32">
        <v>294.60000000000002</v>
      </c>
      <c r="M42" s="31">
        <v>-569.20000000000005</v>
      </c>
    </row>
    <row r="43" spans="1:13" ht="17.25" x14ac:dyDescent="0.25">
      <c r="A43">
        <v>32</v>
      </c>
      <c r="B43" s="48" t="s">
        <v>85</v>
      </c>
      <c r="C43" s="33" t="s">
        <v>86</v>
      </c>
      <c r="D43" s="34" t="s">
        <v>92</v>
      </c>
      <c r="E43" s="35" t="s">
        <v>92</v>
      </c>
      <c r="F43" s="34">
        <v>35.5</v>
      </c>
      <c r="G43" s="35">
        <v>0.6</v>
      </c>
      <c r="H43" s="36">
        <v>0</v>
      </c>
      <c r="I43" s="33" t="s">
        <v>92</v>
      </c>
      <c r="J43" s="34" t="s">
        <v>92</v>
      </c>
      <c r="K43" s="35">
        <f>F43</f>
        <v>35.5</v>
      </c>
      <c r="L43" s="37">
        <v>-34.9</v>
      </c>
      <c r="M43" s="36">
        <v>-0.6</v>
      </c>
    </row>
    <row r="44" spans="1:13" ht="17.25" x14ac:dyDescent="0.25">
      <c r="A44" s="26">
        <v>33</v>
      </c>
      <c r="B44" s="52" t="s">
        <v>87</v>
      </c>
      <c r="C44" s="28" t="s">
        <v>92</v>
      </c>
      <c r="D44" s="29" t="s">
        <v>92</v>
      </c>
      <c r="E44" s="30" t="s">
        <v>92</v>
      </c>
      <c r="F44" s="29">
        <v>41.5</v>
      </c>
      <c r="G44" s="30">
        <v>15.2</v>
      </c>
      <c r="H44" s="31">
        <v>0</v>
      </c>
      <c r="I44" s="28" t="s">
        <v>92</v>
      </c>
      <c r="J44" s="29" t="s">
        <v>92</v>
      </c>
      <c r="K44" s="30">
        <f>F44</f>
        <v>41.5</v>
      </c>
      <c r="L44" s="32">
        <v>-26.4</v>
      </c>
      <c r="M44" s="31">
        <v>-15.2</v>
      </c>
    </row>
    <row r="45" spans="1:13" ht="17.25" x14ac:dyDescent="0.25">
      <c r="A45">
        <v>34</v>
      </c>
      <c r="B45" s="6" t="s">
        <v>88</v>
      </c>
      <c r="C45" s="33" t="s">
        <v>92</v>
      </c>
      <c r="D45" s="34" t="s">
        <v>92</v>
      </c>
      <c r="E45" s="35" t="s">
        <v>92</v>
      </c>
      <c r="F45" s="34">
        <v>51.1</v>
      </c>
      <c r="G45" s="35">
        <v>21.4</v>
      </c>
      <c r="H45" s="36">
        <v>15</v>
      </c>
      <c r="I45" s="33" t="s">
        <v>92</v>
      </c>
      <c r="J45" s="34" t="s">
        <v>92</v>
      </c>
      <c r="K45" s="35">
        <f>F45</f>
        <v>51.1</v>
      </c>
      <c r="L45" s="37">
        <v>-29.7</v>
      </c>
      <c r="M45" s="36">
        <v>-6.5</v>
      </c>
    </row>
    <row r="46" spans="1:13" x14ac:dyDescent="0.25">
      <c r="A46" s="26">
        <v>35</v>
      </c>
      <c r="B46" s="27" t="s">
        <v>47</v>
      </c>
      <c r="C46" s="28">
        <v>48.3</v>
      </c>
      <c r="D46" s="29">
        <v>50.1</v>
      </c>
      <c r="E46" s="30">
        <v>55.1</v>
      </c>
      <c r="F46" s="29">
        <v>44.1</v>
      </c>
      <c r="G46" s="30">
        <v>71</v>
      </c>
      <c r="H46" s="31">
        <v>71.099999999999994</v>
      </c>
      <c r="I46" s="28">
        <v>1.8</v>
      </c>
      <c r="J46" s="29">
        <v>5.0999999999999996</v>
      </c>
      <c r="K46" s="30">
        <v>-11</v>
      </c>
      <c r="L46" s="32">
        <v>26.9</v>
      </c>
      <c r="M46" s="31">
        <v>0.2</v>
      </c>
    </row>
    <row r="47" spans="1:13" x14ac:dyDescent="0.25">
      <c r="A47" s="19">
        <v>36</v>
      </c>
      <c r="B47" s="20" t="s">
        <v>48</v>
      </c>
      <c r="C47" s="21">
        <v>1298.9000000000001</v>
      </c>
      <c r="D47" s="22">
        <v>1361.6</v>
      </c>
      <c r="E47" s="23">
        <v>1424.6</v>
      </c>
      <c r="F47" s="22">
        <v>1450</v>
      </c>
      <c r="G47" s="23">
        <v>1540.8</v>
      </c>
      <c r="H47" s="24">
        <v>1667.5</v>
      </c>
      <c r="I47" s="21">
        <v>62.7</v>
      </c>
      <c r="J47" s="22">
        <v>63</v>
      </c>
      <c r="K47" s="23">
        <v>25.4</v>
      </c>
      <c r="L47" s="25">
        <v>90.8</v>
      </c>
      <c r="M47" s="24">
        <v>126.7</v>
      </c>
    </row>
    <row r="48" spans="1:13" x14ac:dyDescent="0.25">
      <c r="A48" s="12">
        <v>37</v>
      </c>
      <c r="B48" s="38" t="s">
        <v>49</v>
      </c>
      <c r="C48" s="39">
        <v>2048.6</v>
      </c>
      <c r="D48" s="40">
        <v>2074.9</v>
      </c>
      <c r="E48" s="41">
        <v>2198.4</v>
      </c>
      <c r="F48" s="40">
        <v>2236.4</v>
      </c>
      <c r="G48" s="41">
        <v>2661.7</v>
      </c>
      <c r="H48" s="42">
        <v>3201.6</v>
      </c>
      <c r="I48" s="39">
        <v>26.3</v>
      </c>
      <c r="J48" s="40">
        <v>123.5</v>
      </c>
      <c r="K48" s="41">
        <v>38</v>
      </c>
      <c r="L48" s="43">
        <v>425.3</v>
      </c>
      <c r="M48" s="42">
        <v>539.9</v>
      </c>
    </row>
    <row r="49" spans="1:13" x14ac:dyDescent="0.25">
      <c r="A49" s="19">
        <v>38</v>
      </c>
      <c r="B49" s="20" t="s">
        <v>50</v>
      </c>
      <c r="C49" s="21">
        <v>14791.2</v>
      </c>
      <c r="D49" s="22">
        <v>15608.9</v>
      </c>
      <c r="E49" s="23">
        <v>16388.599999999999</v>
      </c>
      <c r="F49" s="22">
        <v>17595.900000000001</v>
      </c>
      <c r="G49" s="23">
        <v>18633.099999999999</v>
      </c>
      <c r="H49" s="24">
        <v>18531.400000000001</v>
      </c>
      <c r="I49" s="21">
        <v>817.7</v>
      </c>
      <c r="J49" s="22">
        <v>779.7</v>
      </c>
      <c r="K49" s="23">
        <v>1207.3</v>
      </c>
      <c r="L49" s="25">
        <v>1037.2</v>
      </c>
      <c r="M49" s="24">
        <v>-101.7</v>
      </c>
    </row>
    <row r="50" spans="1:13" x14ac:dyDescent="0.25">
      <c r="A50" s="12">
        <v>39</v>
      </c>
      <c r="B50" s="38" t="s">
        <v>51</v>
      </c>
      <c r="C50" s="39">
        <v>13717.5</v>
      </c>
      <c r="D50" s="40">
        <v>14428.6</v>
      </c>
      <c r="E50" s="41">
        <v>14942</v>
      </c>
      <c r="F50" s="40">
        <v>14603.6</v>
      </c>
      <c r="G50" s="41">
        <v>16389.8</v>
      </c>
      <c r="H50" s="42">
        <v>17922.2</v>
      </c>
      <c r="I50" s="39">
        <v>711.1</v>
      </c>
      <c r="J50" s="40">
        <v>513.4</v>
      </c>
      <c r="K50" s="41">
        <v>-338.4</v>
      </c>
      <c r="L50" s="43">
        <v>1786.2</v>
      </c>
      <c r="M50" s="42">
        <v>1532.5</v>
      </c>
    </row>
    <row r="51" spans="1:13" x14ac:dyDescent="0.25">
      <c r="A51">
        <v>40</v>
      </c>
      <c r="B51" s="6" t="s">
        <v>52</v>
      </c>
      <c r="C51" s="33">
        <v>13233.6</v>
      </c>
      <c r="D51" s="34">
        <v>13905</v>
      </c>
      <c r="E51" s="35">
        <v>14392.7</v>
      </c>
      <c r="F51" s="34">
        <v>14116.2</v>
      </c>
      <c r="G51" s="35">
        <v>15902.6</v>
      </c>
      <c r="H51" s="36">
        <v>17362.5</v>
      </c>
      <c r="I51" s="33">
        <v>671.4</v>
      </c>
      <c r="J51" s="34">
        <v>487.7</v>
      </c>
      <c r="K51" s="35">
        <v>-276.60000000000002</v>
      </c>
      <c r="L51" s="37">
        <v>1786.4</v>
      </c>
      <c r="M51" s="36">
        <v>1459.9</v>
      </c>
    </row>
    <row r="52" spans="1:13" x14ac:dyDescent="0.25">
      <c r="A52" s="26">
        <v>41</v>
      </c>
      <c r="B52" s="27" t="s">
        <v>53</v>
      </c>
      <c r="C52" s="28">
        <v>290.39999999999998</v>
      </c>
      <c r="D52" s="29">
        <v>320.2</v>
      </c>
      <c r="E52" s="30">
        <v>339.5</v>
      </c>
      <c r="F52" s="29">
        <v>284.2</v>
      </c>
      <c r="G52" s="30">
        <v>274.39999999999998</v>
      </c>
      <c r="H52" s="31">
        <v>336</v>
      </c>
      <c r="I52" s="28">
        <v>29.8</v>
      </c>
      <c r="J52" s="29">
        <v>19.3</v>
      </c>
      <c r="K52" s="30">
        <v>-55.3</v>
      </c>
      <c r="L52" s="32">
        <v>-9.8000000000000007</v>
      </c>
      <c r="M52" s="31">
        <v>61.5</v>
      </c>
    </row>
    <row r="53" spans="1:13" x14ac:dyDescent="0.25">
      <c r="B53" s="53" t="s">
        <v>89</v>
      </c>
      <c r="C53" s="33" t="s">
        <v>91</v>
      </c>
      <c r="D53" s="34" t="s">
        <v>91</v>
      </c>
      <c r="E53" s="35" t="s">
        <v>91</v>
      </c>
      <c r="F53" s="34" t="s">
        <v>91</v>
      </c>
      <c r="G53" s="35" t="s">
        <v>91</v>
      </c>
      <c r="H53" s="36" t="s">
        <v>91</v>
      </c>
      <c r="I53" s="33" t="s">
        <v>91</v>
      </c>
      <c r="J53" s="34" t="s">
        <v>91</v>
      </c>
      <c r="K53" s="35" t="s">
        <v>91</v>
      </c>
      <c r="L53" s="37" t="s">
        <v>91</v>
      </c>
      <c r="M53" s="36" t="s">
        <v>91</v>
      </c>
    </row>
    <row r="54" spans="1:13" ht="17.25" x14ac:dyDescent="0.25">
      <c r="A54">
        <v>42</v>
      </c>
      <c r="B54" s="54" t="s">
        <v>90</v>
      </c>
      <c r="C54" s="33" t="s">
        <v>92</v>
      </c>
      <c r="D54" s="34" t="s">
        <v>92</v>
      </c>
      <c r="E54" s="35" t="s">
        <v>92</v>
      </c>
      <c r="F54" s="34">
        <v>-30.2</v>
      </c>
      <c r="G54" s="35">
        <v>-37.799999999999997</v>
      </c>
      <c r="H54" s="36">
        <v>-37.799999999999997</v>
      </c>
      <c r="I54" s="33" t="s">
        <v>92</v>
      </c>
      <c r="J54" s="34" t="s">
        <v>92</v>
      </c>
      <c r="K54" s="35">
        <f>F54</f>
        <v>-30.2</v>
      </c>
      <c r="L54" s="37">
        <v>-7.6</v>
      </c>
      <c r="M54" s="36">
        <v>0</v>
      </c>
    </row>
    <row r="55" spans="1:13" x14ac:dyDescent="0.25">
      <c r="A55" s="26">
        <v>43</v>
      </c>
      <c r="B55" s="27" t="s">
        <v>56</v>
      </c>
      <c r="C55" s="28">
        <v>193.5</v>
      </c>
      <c r="D55" s="29">
        <v>203.4</v>
      </c>
      <c r="E55" s="30">
        <v>209.7</v>
      </c>
      <c r="F55" s="29">
        <v>203.2</v>
      </c>
      <c r="G55" s="30">
        <v>212.8</v>
      </c>
      <c r="H55" s="31">
        <v>223.8</v>
      </c>
      <c r="I55" s="28">
        <v>10</v>
      </c>
      <c r="J55" s="29">
        <v>6.3</v>
      </c>
      <c r="K55" s="30">
        <v>-6.5</v>
      </c>
      <c r="L55" s="32">
        <v>9.6</v>
      </c>
      <c r="M55" s="31">
        <v>11</v>
      </c>
    </row>
    <row r="56" spans="1:13" x14ac:dyDescent="0.25">
      <c r="A56">
        <v>44</v>
      </c>
      <c r="B56" s="6" t="s">
        <v>57</v>
      </c>
      <c r="C56" s="33">
        <v>106.8</v>
      </c>
      <c r="D56" s="34">
        <v>113.1</v>
      </c>
      <c r="E56" s="35">
        <v>116.7</v>
      </c>
      <c r="F56" s="34">
        <v>108.1</v>
      </c>
      <c r="G56" s="35">
        <v>110.3</v>
      </c>
      <c r="H56" s="36">
        <v>115.7</v>
      </c>
      <c r="I56" s="33">
        <v>6.3</v>
      </c>
      <c r="J56" s="34">
        <v>3.6</v>
      </c>
      <c r="K56" s="35">
        <v>-8.6</v>
      </c>
      <c r="L56" s="37">
        <v>2.2999999999999998</v>
      </c>
      <c r="M56" s="36">
        <v>5.4</v>
      </c>
    </row>
    <row r="57" spans="1:13" x14ac:dyDescent="0.25">
      <c r="A57" s="26">
        <v>45</v>
      </c>
      <c r="B57" s="27" t="s">
        <v>58</v>
      </c>
      <c r="C57" s="28">
        <v>86.7</v>
      </c>
      <c r="D57" s="29">
        <v>90.3</v>
      </c>
      <c r="E57" s="30">
        <v>93</v>
      </c>
      <c r="F57" s="29">
        <v>95.1</v>
      </c>
      <c r="G57" s="30">
        <v>102.4</v>
      </c>
      <c r="H57" s="31">
        <v>108</v>
      </c>
      <c r="I57" s="28">
        <v>3.7</v>
      </c>
      <c r="J57" s="29">
        <v>2.7</v>
      </c>
      <c r="K57" s="30">
        <v>2.1</v>
      </c>
      <c r="L57" s="32">
        <v>7.3</v>
      </c>
      <c r="M57" s="31">
        <v>5.6</v>
      </c>
    </row>
    <row r="58" spans="1:13" ht="15.75" thickBot="1" x14ac:dyDescent="0.3">
      <c r="A58" s="55">
        <v>46</v>
      </c>
      <c r="B58" s="56" t="s">
        <v>59</v>
      </c>
      <c r="C58" s="57">
        <v>1073.8</v>
      </c>
      <c r="D58" s="58">
        <v>1180.3</v>
      </c>
      <c r="E58" s="59">
        <v>1446.6</v>
      </c>
      <c r="F58" s="58">
        <v>2992.3</v>
      </c>
      <c r="G58" s="59">
        <v>2243.4</v>
      </c>
      <c r="H58" s="60">
        <v>609.1</v>
      </c>
      <c r="I58" s="57">
        <v>106.5</v>
      </c>
      <c r="J58" s="58">
        <v>266.3</v>
      </c>
      <c r="K58" s="59">
        <v>1545.7</v>
      </c>
      <c r="L58" s="61">
        <v>-749</v>
      </c>
      <c r="M58" s="60">
        <v>-1634.2</v>
      </c>
    </row>
    <row r="60" spans="1:13" x14ac:dyDescent="0.25">
      <c r="A60" t="s">
        <v>60</v>
      </c>
      <c r="B60" s="62" t="s">
        <v>61</v>
      </c>
    </row>
    <row r="61" spans="1:13" x14ac:dyDescent="0.25">
      <c r="A61" t="s">
        <v>62</v>
      </c>
      <c r="B61" s="2" t="s">
        <v>63</v>
      </c>
    </row>
    <row r="62" spans="1:13" x14ac:dyDescent="0.25">
      <c r="A62" t="s">
        <v>64</v>
      </c>
      <c r="B62" s="2" t="s">
        <v>65</v>
      </c>
    </row>
    <row r="63" spans="1:13" x14ac:dyDescent="0.25">
      <c r="A63" t="s">
        <v>66</v>
      </c>
      <c r="B63" s="2" t="s">
        <v>67</v>
      </c>
    </row>
    <row r="65" spans="1:17" ht="28.9" customHeight="1" x14ac:dyDescent="0.25">
      <c r="A65" s="78" t="s">
        <v>68</v>
      </c>
      <c r="B65" s="78"/>
      <c r="C65" s="78"/>
      <c r="D65" s="78"/>
      <c r="E65" s="78"/>
      <c r="F65" s="78"/>
      <c r="G65" s="78"/>
      <c r="H65" s="78"/>
      <c r="I65" s="78"/>
      <c r="J65" s="78"/>
      <c r="K65" s="78"/>
      <c r="L65" s="78"/>
      <c r="M65" s="78"/>
    </row>
    <row r="66" spans="1:17" ht="43.15" customHeight="1" x14ac:dyDescent="0.25">
      <c r="A66" s="79" t="s">
        <v>69</v>
      </c>
      <c r="B66" s="79"/>
      <c r="C66" s="79"/>
      <c r="D66" s="79"/>
      <c r="E66" s="79"/>
      <c r="F66" s="79"/>
      <c r="G66" s="79"/>
      <c r="H66" s="79"/>
      <c r="I66" s="79"/>
      <c r="J66" s="79"/>
      <c r="K66" s="79"/>
      <c r="L66" s="79"/>
      <c r="M66" s="79"/>
    </row>
    <row r="67" spans="1:17" ht="29.45" customHeight="1" x14ac:dyDescent="0.25">
      <c r="A67" s="70" t="s">
        <v>70</v>
      </c>
      <c r="B67" s="70"/>
      <c r="C67" s="70"/>
      <c r="D67" s="70"/>
      <c r="E67" s="70"/>
      <c r="F67" s="70"/>
      <c r="G67" s="70"/>
      <c r="H67" s="70"/>
      <c r="I67" s="70"/>
      <c r="J67" s="70"/>
      <c r="K67" s="70"/>
      <c r="L67" s="70"/>
      <c r="M67" s="70"/>
    </row>
    <row r="68" spans="1:17" ht="29.45" customHeight="1" x14ac:dyDescent="0.25">
      <c r="A68" s="67" t="s">
        <v>71</v>
      </c>
      <c r="B68" s="67"/>
      <c r="C68" s="67"/>
      <c r="D68" s="67"/>
      <c r="E68" s="67"/>
      <c r="F68" s="67"/>
      <c r="G68" s="67"/>
      <c r="H68" s="67"/>
      <c r="I68" s="67"/>
      <c r="J68" s="67"/>
      <c r="K68" s="67"/>
      <c r="L68" s="67"/>
      <c r="M68" s="67"/>
    </row>
    <row r="69" spans="1:17" ht="29.45" customHeight="1" x14ac:dyDescent="0.25">
      <c r="A69" s="68" t="s">
        <v>72</v>
      </c>
      <c r="B69" s="68"/>
      <c r="C69" s="68"/>
      <c r="D69" s="68"/>
      <c r="E69" s="68"/>
      <c r="F69" s="68"/>
      <c r="G69" s="68"/>
      <c r="H69" s="68"/>
      <c r="I69" s="68"/>
      <c r="J69" s="68"/>
      <c r="K69" s="68"/>
      <c r="L69" s="68"/>
      <c r="M69" s="68"/>
      <c r="N69" s="63"/>
      <c r="O69" s="63"/>
      <c r="P69" s="63"/>
      <c r="Q69" s="63"/>
    </row>
    <row r="70" spans="1:17" ht="29.45" customHeight="1" x14ac:dyDescent="0.25">
      <c r="A70" s="69" t="s">
        <v>73</v>
      </c>
      <c r="B70" s="69"/>
      <c r="C70" s="69"/>
      <c r="D70" s="69"/>
      <c r="E70" s="69"/>
      <c r="F70" s="69"/>
      <c r="G70" s="69"/>
      <c r="H70" s="69"/>
      <c r="I70" s="69"/>
      <c r="J70" s="69"/>
      <c r="K70" s="69"/>
      <c r="L70" s="69"/>
      <c r="M70" s="69"/>
    </row>
    <row r="71" spans="1:17" x14ac:dyDescent="0.25">
      <c r="A71" s="70" t="s">
        <v>74</v>
      </c>
      <c r="B71" s="70"/>
      <c r="C71" s="70"/>
      <c r="D71" s="70"/>
      <c r="E71" s="70"/>
      <c r="F71" s="70"/>
      <c r="G71" s="70"/>
      <c r="H71" s="70"/>
      <c r="I71" s="70"/>
      <c r="J71" s="70"/>
      <c r="K71" s="70"/>
      <c r="L71" s="70"/>
      <c r="M71" s="70"/>
    </row>
    <row r="72" spans="1:17" ht="43.15" customHeight="1" x14ac:dyDescent="0.25">
      <c r="A72" s="70" t="s">
        <v>75</v>
      </c>
      <c r="B72" s="70"/>
      <c r="C72" s="70"/>
      <c r="D72" s="70"/>
      <c r="E72" s="70"/>
      <c r="F72" s="70"/>
      <c r="G72" s="70"/>
      <c r="H72" s="70"/>
      <c r="I72" s="70"/>
      <c r="J72" s="70"/>
      <c r="K72" s="70"/>
      <c r="L72" s="70"/>
      <c r="M72" s="70"/>
    </row>
    <row r="73" spans="1:17" ht="28.15" customHeight="1" x14ac:dyDescent="0.25">
      <c r="A73" s="69" t="s">
        <v>76</v>
      </c>
      <c r="B73" s="69"/>
      <c r="C73" s="69"/>
      <c r="D73" s="69"/>
      <c r="E73" s="69"/>
      <c r="F73" s="69"/>
      <c r="G73" s="69"/>
      <c r="H73" s="69"/>
      <c r="I73" s="69"/>
      <c r="J73" s="69"/>
      <c r="K73" s="69"/>
      <c r="L73" s="69"/>
      <c r="M73" s="69"/>
    </row>
    <row r="76" spans="1:17" ht="13.9" customHeight="1" x14ac:dyDescent="0.25">
      <c r="A76" t="s">
        <v>78</v>
      </c>
    </row>
    <row r="77" spans="1:17" ht="6" customHeight="1" x14ac:dyDescent="0.25"/>
    <row r="78" spans="1:17" x14ac:dyDescent="0.25">
      <c r="A78" t="s">
        <v>79</v>
      </c>
    </row>
    <row r="80" spans="1:17" x14ac:dyDescent="0.25">
      <c r="A80" s="64"/>
    </row>
    <row r="81" spans="1:1" x14ac:dyDescent="0.25">
      <c r="A81" s="64"/>
    </row>
    <row r="82" spans="1:1" x14ac:dyDescent="0.25">
      <c r="A82" s="64"/>
    </row>
  </sheetData>
  <mergeCells count="15">
    <mergeCell ref="J1:M1"/>
    <mergeCell ref="A2:M2"/>
    <mergeCell ref="A3:M3"/>
    <mergeCell ref="A4:L4"/>
    <mergeCell ref="C5:H5"/>
    <mergeCell ref="I5:M5"/>
    <mergeCell ref="A71:M71"/>
    <mergeCell ref="A72:M72"/>
    <mergeCell ref="A73:M73"/>
    <mergeCell ref="A65:M65"/>
    <mergeCell ref="A66:M66"/>
    <mergeCell ref="A67:M67"/>
    <mergeCell ref="A68:M68"/>
    <mergeCell ref="A69:M69"/>
    <mergeCell ref="A70:M70"/>
  </mergeCells>
  <hyperlinks>
    <hyperlink ref="A73:M73" r:id="rId1" display="2. Interest payments due on certain categories of federally-held student loans were initially suspended by the CARES Act. For more information, see &quot;How does the federal response to the COVID-19 pandemic affect BEA's estimate of personal interest payments?&quot;." xr:uid="{F4D1DFC5-251E-48A1-BCAC-5AA0A9953E84}"/>
    <hyperlink ref="A66:M66"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93430C54-9645-41E6-A689-A1BA3B150E34}"/>
    <hyperlink ref="A68"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65CC409D-F681-42D7-A052-E0DC3D0E5A1D}"/>
    <hyperlink ref="A70:M70" r:id="rId4" display="4. Economic impact payments, initially established by the CARES Act, provide direct payments to individuals. For more information, see &quot;How are federal economic impact payments to support individuals during the COVID-19 pandemic recorded in the NIPAs?&quot;." xr:uid="{00AD6D25-C46D-42FB-9DB7-2CB314FD6636}"/>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2022Q4 Advance</vt:lpstr>
      <vt:lpstr>2022 Advance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2023-01-25T20:42:10Z</dcterms:created>
  <dcterms:modified xsi:type="dcterms:W3CDTF">2023-01-25T20:55:08Z</dcterms:modified>
</cp:coreProperties>
</file>