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Production\Current Estimate\Publication\Third\GDP\Web files to review\"/>
    </mc:Choice>
  </mc:AlternateContent>
  <xr:revisionPtr revIDLastSave="0" documentId="14_{33A45494-E23C-4C53-8082-73FA3B30E4C5}" xr6:coauthVersionLast="47" xr6:coauthVersionMax="47" xr10:uidLastSave="{00000000-0000-0000-0000-000000000000}"/>
  <bookViews>
    <workbookView xWindow="-120" yWindow="-120" windowWidth="29040" windowHeight="15840" xr2:uid="{46A71615-01B0-4FA8-8204-65C49E86F979}"/>
  </bookViews>
  <sheets>
    <sheet name="2022Q4 Third" sheetId="1" r:id="rId1"/>
    <sheet name="2022 Thir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7" i="2" l="1"/>
  <c r="K67" i="2"/>
  <c r="K66" i="2"/>
  <c r="K65" i="2"/>
  <c r="K64" i="2"/>
  <c r="K63" i="2"/>
  <c r="K62" i="2"/>
  <c r="K61" i="2"/>
  <c r="K60" i="2"/>
  <c r="K59" i="2"/>
  <c r="K58" i="2"/>
  <c r="K57" i="2"/>
  <c r="K56" i="2"/>
  <c r="K55" i="2"/>
  <c r="K50" i="2"/>
  <c r="K49" i="2"/>
  <c r="K48" i="2"/>
  <c r="K44" i="2"/>
  <c r="K41" i="2"/>
  <c r="K40" i="2"/>
  <c r="K39" i="2"/>
  <c r="K38" i="2"/>
  <c r="K37" i="2"/>
  <c r="K36" i="2"/>
  <c r="K30" i="2"/>
  <c r="K19" i="2"/>
  <c r="K12" i="2"/>
  <c r="K78" i="1"/>
</calcChain>
</file>

<file path=xl/sharedStrings.xml><?xml version="1.0" encoding="utf-8"?>
<sst xmlns="http://schemas.openxmlformats.org/spreadsheetml/2006/main" count="549" uniqueCount="127">
  <si>
    <t>Release Date: March 30, 2023</t>
  </si>
  <si>
    <t>Effects of Selected Federal Pandemic Response Programs on Federal Government Receipts, Expenditures, and Saving, 2022Q4 Third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</si>
  <si>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</si>
  <si>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</si>
  <si>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</si>
  <si>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</si>
  <si>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Q3</t>
  </si>
  <si>
    <t>Q4</t>
  </si>
  <si>
    <t>Q1</t>
  </si>
  <si>
    <t>Q2</t>
  </si>
  <si>
    <t>Current receipts</t>
  </si>
  <si>
    <t>2</t>
  </si>
  <si>
    <t xml:space="preserve">     Current tax receipts</t>
  </si>
  <si>
    <t>3</t>
  </si>
  <si>
    <t xml:space="preserve">          Personal current taxes</t>
  </si>
  <si>
    <t>4</t>
  </si>
  <si>
    <t xml:space="preserve">          Taxes on production and imports</t>
  </si>
  <si>
    <t xml:space="preserve">              Of which:</t>
  </si>
  <si>
    <r>
      <t xml:space="preserve">                  Aviation tax holiday </t>
    </r>
    <r>
      <rPr>
        <vertAlign val="superscript"/>
        <sz val="11"/>
        <color theme="1"/>
        <rFont val="Calibri"/>
        <family val="2"/>
        <scheme val="minor"/>
      </rPr>
      <t>1</t>
    </r>
  </si>
  <si>
    <t xml:space="preserve">          Taxes on corporate income</t>
  </si>
  <si>
    <t xml:space="preserve">          Taxes from the rest of the world</t>
  </si>
  <si>
    <t xml:space="preserve">      Contributions for government social insurance</t>
  </si>
  <si>
    <t xml:space="preserve">      Income receipts on assets</t>
  </si>
  <si>
    <t xml:space="preserve">           Interest receipts</t>
  </si>
  <si>
    <r>
      <t xml:space="preserve">                 Student loan forbearance </t>
    </r>
    <r>
      <rPr>
        <vertAlign val="superscript"/>
        <sz val="11"/>
        <color theme="1"/>
        <rFont val="Calibri"/>
        <family val="2"/>
        <scheme val="minor"/>
      </rPr>
      <t>2</t>
    </r>
  </si>
  <si>
    <t xml:space="preserve">          Dividends</t>
  </si>
  <si>
    <t xml:space="preserve">          Rents and royalties</t>
  </si>
  <si>
    <t xml:space="preserve">      Current transfer receipts</t>
  </si>
  <si>
    <t xml:space="preserve">          From business</t>
  </si>
  <si>
    <t xml:space="preserve">          From persons</t>
  </si>
  <si>
    <t xml:space="preserve">          From the rest of the world</t>
  </si>
  <si>
    <t xml:space="preserve">      Current surplus of government enterprises</t>
  </si>
  <si>
    <t>Current expenditures</t>
  </si>
  <si>
    <t xml:space="preserve">     Consumption expenditures</t>
  </si>
  <si>
    <t xml:space="preserve">           Of which:</t>
  </si>
  <si>
    <r>
      <t xml:space="preserve">               Paycheck Protection Program lender processing fees </t>
    </r>
    <r>
      <rPr>
        <vertAlign val="superscript"/>
        <sz val="11"/>
        <color theme="1"/>
        <rFont val="Calibri"/>
        <family val="2"/>
        <scheme val="minor"/>
      </rPr>
      <t>3</t>
    </r>
  </si>
  <si>
    <t xml:space="preserve">     Current transfer payments</t>
  </si>
  <si>
    <t xml:space="preserve">          Government social benefits</t>
  </si>
  <si>
    <t xml:space="preserve">               To persons</t>
  </si>
  <si>
    <t xml:space="preserve">                  Of which:</t>
  </si>
  <si>
    <r>
      <t xml:space="preserve">                      Child tax credit</t>
    </r>
    <r>
      <rPr>
        <vertAlign val="superscript"/>
        <sz val="11"/>
        <color theme="1"/>
        <rFont val="Calibri"/>
        <family val="2"/>
        <scheme val="minor"/>
      </rPr>
      <t xml:space="preserve"> 4</t>
    </r>
  </si>
  <si>
    <r>
      <t xml:space="preserve">                      Economic impact payments </t>
    </r>
    <r>
      <rPr>
        <vertAlign val="superscript"/>
        <sz val="11"/>
        <color theme="1"/>
        <rFont val="Calibri"/>
        <family val="2"/>
        <scheme val="minor"/>
      </rPr>
      <t>5</t>
    </r>
  </si>
  <si>
    <r>
      <t xml:space="preserve">                      Expansion of unemployment programs </t>
    </r>
    <r>
      <rPr>
        <vertAlign val="superscript"/>
        <sz val="11"/>
        <color theme="1"/>
        <rFont val="Calibri"/>
        <family val="2"/>
        <scheme val="minor"/>
      </rPr>
      <t>6</t>
    </r>
  </si>
  <si>
    <r>
      <t xml:space="preserve">                      Increase in Medicare reimbursement rates </t>
    </r>
    <r>
      <rPr>
        <vertAlign val="superscript"/>
        <sz val="11"/>
        <color theme="1"/>
        <rFont val="Calibri"/>
        <family val="2"/>
        <scheme val="minor"/>
      </rPr>
      <t>7</t>
    </r>
  </si>
  <si>
    <r>
      <t xml:space="preserve">                      Lost wages supplemental payments</t>
    </r>
    <r>
      <rPr>
        <vertAlign val="superscript"/>
        <sz val="11"/>
        <color theme="1"/>
        <rFont val="Calibri"/>
        <family val="2"/>
        <scheme val="minor"/>
      </rPr>
      <t xml:space="preserve"> 8</t>
    </r>
  </si>
  <si>
    <r>
      <t xml:space="preserve">                      Paycheck Protection Program loans to NPISH </t>
    </r>
    <r>
      <rPr>
        <vertAlign val="superscript"/>
        <sz val="11"/>
        <color theme="1"/>
        <rFont val="Calibri"/>
        <family val="2"/>
        <scheme val="minor"/>
      </rPr>
      <t>3</t>
    </r>
  </si>
  <si>
    <r>
      <t xml:space="preserve">                      Provider Relief Fund to NPISH </t>
    </r>
    <r>
      <rPr>
        <vertAlign val="superscript"/>
        <sz val="11"/>
        <color theme="1"/>
        <rFont val="Calibri"/>
        <family val="2"/>
        <scheme val="minor"/>
      </rPr>
      <t>9</t>
    </r>
  </si>
  <si>
    <t xml:space="preserve">               To the rest of the world</t>
  </si>
  <si>
    <t xml:space="preserve">                   Of which:</t>
  </si>
  <si>
    <r>
      <t xml:space="preserve">                       Economic impact payments </t>
    </r>
    <r>
      <rPr>
        <vertAlign val="superscript"/>
        <sz val="11"/>
        <color theme="1"/>
        <rFont val="Calibri"/>
        <family val="2"/>
        <scheme val="minor"/>
      </rPr>
      <t>5</t>
    </r>
  </si>
  <si>
    <t xml:space="preserve">          Other current transfer payments</t>
  </si>
  <si>
    <t xml:space="preserve">               Grants-in-aid to state and local governments</t>
  </si>
  <si>
    <t xml:space="preserve">                 Of which:</t>
  </si>
  <si>
    <r>
      <t xml:space="preserve">                   Coronavirus Relief Fund</t>
    </r>
    <r>
      <rPr>
        <vertAlign val="superscript"/>
        <sz val="11"/>
        <color theme="1"/>
        <rFont val="Calibri"/>
        <family val="2"/>
        <scheme val="minor"/>
      </rPr>
      <t xml:space="preserve"> 10</t>
    </r>
  </si>
  <si>
    <r>
      <t xml:space="preserve">                   Education Stabilization Fund </t>
    </r>
    <r>
      <rPr>
        <vertAlign val="superscript"/>
        <sz val="11"/>
        <color theme="1"/>
        <rFont val="Calibri"/>
        <family val="2"/>
        <scheme val="minor"/>
      </rPr>
      <t>11</t>
    </r>
  </si>
  <si>
    <r>
      <t xml:space="preserve">                   Provider Relief Fund</t>
    </r>
    <r>
      <rPr>
        <vertAlign val="superscript"/>
        <sz val="11"/>
        <color theme="1"/>
        <rFont val="Calibri"/>
        <family val="2"/>
        <scheme val="minor"/>
      </rPr>
      <t xml:space="preserve"> 9</t>
    </r>
  </si>
  <si>
    <t xml:space="preserve">     Interest payments</t>
  </si>
  <si>
    <t xml:space="preserve">     Subsidies</t>
  </si>
  <si>
    <t xml:space="preserve">         Of which:</t>
  </si>
  <si>
    <r>
      <t xml:space="preserve">           Coronavirus Food Assistance Program </t>
    </r>
    <r>
      <rPr>
        <vertAlign val="superscript"/>
        <sz val="11"/>
        <color theme="1"/>
        <rFont val="Calibri"/>
        <family val="2"/>
        <scheme val="minor"/>
      </rPr>
      <t>12</t>
    </r>
  </si>
  <si>
    <r>
      <t xml:space="preserve">           Economic Injury Disaster Loans </t>
    </r>
    <r>
      <rPr>
        <vertAlign val="superscript"/>
        <sz val="11"/>
        <color theme="1"/>
        <rFont val="Calibri"/>
        <family val="2"/>
        <scheme val="minor"/>
      </rPr>
      <t>13</t>
    </r>
  </si>
  <si>
    <t xml:space="preserve">           Employee Retention Tax Credit</t>
  </si>
  <si>
    <t xml:space="preserve">           Grants to air carriers</t>
  </si>
  <si>
    <r>
      <t xml:space="preserve">           Paycheck Protection Program loans to businesses </t>
    </r>
    <r>
      <rPr>
        <vertAlign val="superscript"/>
        <sz val="11"/>
        <color theme="1"/>
        <rFont val="Calibri"/>
        <family val="2"/>
        <scheme val="minor"/>
      </rPr>
      <t>3</t>
    </r>
  </si>
  <si>
    <t xml:space="preserve">                 Corporate business</t>
  </si>
  <si>
    <t xml:space="preserve">                 Sole proprietorships and partnerships</t>
  </si>
  <si>
    <t xml:space="preserve">                     Farm</t>
  </si>
  <si>
    <t xml:space="preserve">                     Nonfarm</t>
  </si>
  <si>
    <r>
      <t xml:space="preserve">           Provider Relief Fund </t>
    </r>
    <r>
      <rPr>
        <vertAlign val="superscript"/>
        <sz val="11"/>
        <color theme="1"/>
        <rFont val="Calibri"/>
        <family val="2"/>
        <scheme val="minor"/>
      </rPr>
      <t>9</t>
    </r>
  </si>
  <si>
    <r>
      <t xml:space="preserve">           Restaurant Revitalization Fund </t>
    </r>
    <r>
      <rPr>
        <vertAlign val="superscript"/>
        <sz val="11"/>
        <color theme="1"/>
        <rFont val="Calibri"/>
        <family val="2"/>
        <scheme val="minor"/>
      </rPr>
      <t>14</t>
    </r>
  </si>
  <si>
    <r>
      <t xml:space="preserve">           Support for public transit agencies</t>
    </r>
    <r>
      <rPr>
        <vertAlign val="superscript"/>
        <sz val="11"/>
        <color theme="1"/>
        <rFont val="Calibri"/>
        <family val="2"/>
        <scheme val="minor"/>
      </rPr>
      <t xml:space="preserve"> 15</t>
    </r>
  </si>
  <si>
    <t xml:space="preserve">           Tax credits to fund paid sick leave</t>
  </si>
  <si>
    <t>Net federal government saving</t>
  </si>
  <si>
    <t>Addenda</t>
  </si>
  <si>
    <t xml:space="preserve">     Total receipts</t>
  </si>
  <si>
    <t xml:space="preserve">       Current receipts</t>
  </si>
  <si>
    <t xml:space="preserve">       Capital transfer receipts</t>
  </si>
  <si>
    <t xml:space="preserve">     Total expenditures</t>
  </si>
  <si>
    <t xml:space="preserve">       Current expenditures</t>
  </si>
  <si>
    <t xml:space="preserve">       Capital transfer payments</t>
  </si>
  <si>
    <r>
      <t xml:space="preserve">           Coronavirus State and Local Fiscal Recovery Funds </t>
    </r>
    <r>
      <rPr>
        <vertAlign val="superscript"/>
        <sz val="11"/>
        <color theme="1"/>
        <rFont val="Calibri"/>
        <family val="2"/>
        <scheme val="minor"/>
      </rPr>
      <t>16</t>
    </r>
  </si>
  <si>
    <r>
      <t xml:space="preserve">           Emergency rental and homeowners assistance </t>
    </r>
    <r>
      <rPr>
        <vertAlign val="superscript"/>
        <sz val="11"/>
        <color theme="1"/>
        <rFont val="Calibri"/>
        <family val="2"/>
        <scheme val="minor"/>
      </rPr>
      <t>17</t>
    </r>
  </si>
  <si>
    <t xml:space="preserve">       Net investment</t>
  </si>
  <si>
    <t xml:space="preserve">       Net purchases of nonproduced assets</t>
  </si>
  <si>
    <t>ARPA</t>
  </si>
  <si>
    <t>-American Rescue Plan Act of 2021</t>
  </si>
  <si>
    <t>CARES</t>
  </si>
  <si>
    <t>-Coronavirus Aid, Relief, and Economic Security</t>
  </si>
  <si>
    <t>CRRSA</t>
  </si>
  <si>
    <t>-Coronavirus Response and Relief Supplemental Appropriations Act of 2021</t>
  </si>
  <si>
    <t>NPISH</t>
  </si>
  <si>
    <t>-Nonprofit institutions serving households</t>
  </si>
  <si>
    <t>1. Certain aviation excise taxes were temporarily suspended by the CARES Act beginning on March 28, 2020.</t>
  </si>
  <si>
    <r>
      <rPr>
        <sz val="11"/>
        <rFont val="Calibri"/>
        <family val="2"/>
        <scheme val="minor"/>
      </rPr>
      <t>2. Interest payments due on certain categories of federally-held student loans were initially suspended by the CARES Act. For more information, see</t>
    </r>
    <r>
      <rPr>
        <u/>
        <sz val="11"/>
        <color theme="10"/>
        <rFont val="Calibri"/>
        <family val="2"/>
        <scheme val="minor"/>
      </rPr>
      <t xml:space="preserve"> How does the federal response to the COVID-19 pandemic affect BEA's estimate of personal interest payments?</t>
    </r>
  </si>
  <si>
    <r>
      <rPr>
        <sz val="11"/>
        <rFont val="Calibri"/>
        <family val="2"/>
        <scheme val="minor"/>
      </rPr>
      <t xml:space="preserve">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t>
    </r>
    <r>
      <rPr>
        <u/>
        <sz val="11"/>
        <color theme="10"/>
        <rFont val="Calibri"/>
        <family val="2"/>
        <scheme val="minor"/>
      </rPr>
      <t>How does the Paycheck Protection Program impact the national income and product accounts (NIPAs)?</t>
    </r>
  </si>
  <si>
    <t>4. The American Rescue Plan increased the Child Tax Credit to $3,000 per child over the age of six and $3,600 for children under the age of six, and raised the age limit from 16 to 17. It also authorized that up to half of these credits could be distributed through advance payments during the tax year, while the rest would be claimed when parents file tax returns the following year.</t>
  </si>
  <si>
    <r>
      <rPr>
        <sz val="11"/>
        <rFont val="Calibri"/>
        <family val="2"/>
        <scheme val="minor"/>
      </rPr>
      <t>5. Economic impact payments, initially established by the CARES Act, provide direct payments to individuals. For more information, see</t>
    </r>
    <r>
      <rPr>
        <u/>
        <sz val="11"/>
        <color theme="10"/>
        <rFont val="Calibri"/>
        <family val="2"/>
        <scheme val="minor"/>
      </rPr>
      <t xml:space="preserve"> How are federal economic impact payments to support individuals during the COVID-19 pandemic recorded in the NIPAs?</t>
    </r>
  </si>
  <si>
    <r>
      <rPr>
        <sz val="11"/>
        <rFont val="Calibri"/>
        <family val="2"/>
        <scheme val="minor"/>
      </rPr>
      <t>6. Unemployment insurance benefits were expanded through several programs that were initially established through the CARES Act. For more information, see</t>
    </r>
    <r>
      <rPr>
        <u/>
        <sz val="11"/>
        <color theme="10"/>
        <rFont val="Calibri"/>
        <family val="2"/>
        <scheme val="minor"/>
      </rPr>
      <t xml:space="preserve"> How will the expansion of unemployment benefits in response to the COVID-19 pandemic be recorded in the NIPAs?</t>
    </r>
  </si>
  <si>
    <t>7. A two percent reduction in reimbursements paid to Medicare service providers that went into effect in 2013 was initially suspended by the CARES Act. The resulting increased reimbursement rates went into effect beginning on May 1, 2020.</t>
  </si>
  <si>
    <t xml:space="preserve">8. The Federal Emergency Management Agency (FEMA) was authorized to make payments from the Disaster Relief Fund to supplement wages lost as a result of the COVID-19 pandemic. </t>
  </si>
  <si>
    <t>9.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</si>
  <si>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t>10. The Coronavirus Relief Fund, initially established by the CARES Act, provides for payments to state, local, and tribal governments for necessary expenditures incurred due to the COVID-19 public health emergency.</t>
  </si>
  <si>
    <t>11. The Education Stabilization Fund, initially established by the CARES Act, provides education support to states, schools, and institutes of higher education in response to coronavirus. Four grant programs were created through the CARES Act: Education Stabilization Fund Discretionary Grants; Governor’s Emergency Education Relief Fund; Elementary and Secondary School Emergency Relief Fund; and Higher Education Emergency Relief Fund.</t>
  </si>
  <si>
    <t>12. The Coronavirus Food Assistance Program, initially established by the CARES Act, provides direct support to farmers and ranchers where prices and market supply chains have been impacted by the COVID-19 pandemic.</t>
  </si>
  <si>
    <r>
      <rPr>
        <sz val="11"/>
        <rFont val="Calibri"/>
        <family val="2"/>
        <scheme val="minor"/>
      </rPr>
      <t xml:space="preserve">13. Economic Injury Disaster Loans provide economic relief to small businesses and nonprofit organizations experiencing a temporary loss of revenue. The loans can be used to cover a wide array of working capital needs and normal operating expenses. For more information, see </t>
    </r>
    <r>
      <rPr>
        <u/>
        <sz val="11"/>
        <color theme="10"/>
        <rFont val="Calibri"/>
        <family val="2"/>
        <scheme val="minor"/>
      </rPr>
      <t>How is the COVID-19 Economic Injury Disaster Loan program (EIDL) recorded in the NIPAs?</t>
    </r>
  </si>
  <si>
    <r>
      <rPr>
        <sz val="11"/>
        <rFont val="Calibri"/>
        <family val="2"/>
        <scheme val="minor"/>
      </rPr>
      <t xml:space="preserve">14. The Restaurant Revitalization Fund provides emergency assistance to bars, restaurants, and other food and beverage-related businesses. The program compensates owners for the decline in revenue due to the COVID-19 pandemic. For more information, see </t>
    </r>
    <r>
      <rPr>
        <u/>
        <sz val="11"/>
        <color theme="10"/>
        <rFont val="Calibri"/>
        <family val="2"/>
        <scheme val="minor"/>
      </rPr>
      <t>How does the Restaurant Revitalization Fund impact the NIPAs?</t>
    </r>
  </si>
  <si>
    <t>15. The CARES Act provides $25 billion to transit agencies to help to prevent, prepare for and respond to the COVID-19 pandemic. In the NIPAs, public transit agencies are classified as state and local government enterprises.</t>
  </si>
  <si>
    <r>
      <rPr>
        <sz val="11"/>
        <rFont val="Calibri"/>
        <family val="2"/>
        <scheme val="minor"/>
      </rPr>
      <t>16. The Coronavirus State and Local Fiscal Recovery Fund program, part of the American Rescue Plan, provides funding to state, local, and tribal governments to support their response to and recovery from the COVID-19 public health emergency. For more information, refer to</t>
    </r>
    <r>
      <rPr>
        <u/>
        <sz val="11"/>
        <color theme="10"/>
        <rFont val="Calibri"/>
        <family val="2"/>
        <scheme val="minor"/>
      </rPr>
      <t xml:space="preserve"> "How was federal assistance to the states authorized by the American Rescue Plan recorded in the NIPAs?"</t>
    </r>
  </si>
  <si>
    <r>
      <rPr>
        <sz val="11"/>
        <rFont val="Calibri"/>
        <family val="2"/>
        <scheme val="minor"/>
      </rPr>
      <t xml:space="preserve">17. The Emergency Rental Assistance program, initially established by the CRRSA Act, and the Homeowner Assistance program, initially established by the ARPA, provide assistance for home expenses including rental arrears and delinquent mortgage payments resulting from the pandemic. For more information, see </t>
    </r>
    <r>
      <rPr>
        <u/>
        <sz val="11"/>
        <color theme="10"/>
        <rFont val="Calibri"/>
        <family val="2"/>
        <scheme val="minor"/>
      </rPr>
      <t xml:space="preserve">How are federal programs to assist renters and homeowners during the COVID-19 pandemic recorded in the NIPAs? </t>
    </r>
    <r>
      <rPr>
        <sz val="11"/>
        <rFont val="Calibri"/>
        <family val="2"/>
        <scheme val="minor"/>
      </rPr>
      <t xml:space="preserve">For the first quarter of 2021, includes payments from the Emergency Rental Assistance program to provide assistance to pay for rental, mortgage, and utility arrears resulting from the COVID-19 pandemic. </t>
    </r>
  </si>
  <si>
    <r>
      <rPr>
        <sz val="11"/>
        <rFont val="Calibri"/>
        <family val="2"/>
        <scheme val="minor"/>
      </rPr>
      <t xml:space="preserve">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</si>
  <si>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</si>
  <si>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</si>
  <si>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Effects of Selected Federal Pandemic Response Programs on Federal Government Receipts, Expenditures, and Saving, 2022 Third</t>
  </si>
  <si>
    <t>(Billions of dollars)</t>
  </si>
  <si>
    <t>Change from preceding year</t>
  </si>
  <si>
    <t>…</t>
  </si>
  <si>
    <t xml:space="preserve">         Current receipts</t>
  </si>
  <si>
    <t xml:space="preserve">         Capital transfer receipts</t>
  </si>
  <si>
    <t xml:space="preserve">         Current expenditures</t>
  </si>
  <si>
    <t xml:space="preserve">         Capital transfer payments</t>
  </si>
  <si>
    <t xml:space="preserve">               Of which:</t>
  </si>
  <si>
    <r>
      <t xml:space="preserve">                     Coronavirus State and Local Fiscal Recovery Funds </t>
    </r>
    <r>
      <rPr>
        <vertAlign val="superscript"/>
        <sz val="11"/>
        <color theme="1"/>
        <rFont val="Calibri"/>
        <family val="2"/>
        <scheme val="minor"/>
      </rPr>
      <t>16</t>
    </r>
  </si>
  <si>
    <r>
      <t xml:space="preserve">                     Emergency rental and homeowners assistance </t>
    </r>
    <r>
      <rPr>
        <vertAlign val="superscript"/>
        <sz val="11"/>
        <color theme="1"/>
        <rFont val="Calibri"/>
        <family val="2"/>
        <scheme val="minor"/>
      </rPr>
      <t>17</t>
    </r>
  </si>
  <si>
    <t xml:space="preserve">         Net investment</t>
  </si>
  <si>
    <t xml:space="preserve">         Net purchases of nonproduced assets</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</si>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</sst>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i/>
      <sz val="11"/>
      <color theme="1"/>
      <name val="Calibri"/>
      <family val="2"/>
      <scheme val="minor"/>
    </font>
    <font>
      <vertAlign val="superscript"/>
      <sz val="11"/>
      <color theme="1"/>
      <name val="Calibri"/>
      <family val="2"/>
      <scheme val="minor"/>
    </font>
    <font>
      <sz val="11"/>
      <name val="Calibri"/>
      <family val="2"/>
      <scheme val="minor"/>
    </font>
    <font>
      <b/>
      <sz val="11"/>
      <name val="Arial"/>
      <family val="2"/>
    </font>
  </fonts>
  <fills count="3">
    <fill>
      <patternFill patternType="none"/>
    </fill>
    <fill>
      <patternFill patternType="gray125"/>
    </fill>
    <fill>
      <patternFill patternType="solid">
        <fgColor theme="0" tint="-0.14999847407452621"/>
        <bgColor indexed="64"/>
      </patternFill>
    </fill>
  </fills>
  <borders count="61">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2" tint="-0.499984740745262"/>
      </bottom>
      <diagonal/>
    </border>
    <border>
      <left/>
      <right/>
      <top style="thin">
        <color theme="0" tint="-0.499984740745262"/>
      </top>
      <bottom style="thin">
        <color theme="2" tint="-0.499984740745262"/>
      </bottom>
      <diagonal/>
    </border>
    <border>
      <left style="thin">
        <color theme="0" tint="-0.499984740745262"/>
      </left>
      <right/>
      <top style="thin">
        <color theme="0" tint="-0.499984740745262"/>
      </top>
      <bottom style="thin">
        <color theme="2" tint="-0.499984740745262"/>
      </bottom>
      <diagonal/>
    </border>
    <border>
      <left/>
      <right style="medium">
        <color theme="0" tint="-0.499984740745262"/>
      </right>
      <top style="thin">
        <color theme="0" tint="-0.499984740745262"/>
      </top>
      <bottom style="thin">
        <color theme="2" tint="-0.499984740745262"/>
      </bottom>
      <diagonal/>
    </border>
    <border>
      <left style="medium">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2" tint="-0.499984740745262"/>
      </right>
      <top/>
      <bottom style="medium">
        <color theme="0" tint="-0.499984740745262"/>
      </bottom>
      <diagonal/>
    </border>
    <border>
      <left style="medium">
        <color theme="2" tint="-0.499984740745262"/>
      </left>
      <right style="medium">
        <color theme="2" tint="-0.499984740745262"/>
      </right>
      <top/>
      <bottom style="medium">
        <color theme="0" tint="-0.499984740745262"/>
      </bottom>
      <diagonal/>
    </border>
    <border>
      <left style="thin">
        <color theme="0" tint="-0.499984740745262"/>
      </left>
      <right style="thin">
        <color theme="0" tint="-0.499984740745262"/>
      </right>
      <top style="thin">
        <color theme="2" tint="-0.499984740745262"/>
      </top>
      <bottom style="medium">
        <color theme="0" tint="-0.499984740745262"/>
      </bottom>
      <diagonal/>
    </border>
    <border>
      <left/>
      <right/>
      <top style="thin">
        <color theme="2" tint="-0.499984740745262"/>
      </top>
      <bottom style="medium">
        <color theme="0" tint="-0.499984740745262"/>
      </bottom>
      <diagonal/>
    </border>
    <border>
      <left style="thin">
        <color theme="0" tint="-0.499984740745262"/>
      </left>
      <right/>
      <top style="thin">
        <color theme="2" tint="-0.499984740745262"/>
      </top>
      <bottom style="medium">
        <color theme="0" tint="-0.499984740745262"/>
      </bottom>
      <diagonal/>
    </border>
    <border>
      <left style="thin">
        <color theme="0" tint="-0.499984740745262"/>
      </left>
      <right style="medium">
        <color theme="0" tint="-0.499984740745262"/>
      </right>
      <top style="thin">
        <color theme="2" tint="-0.499984740745262"/>
      </top>
      <bottom style="medium">
        <color theme="0" tint="-0.499984740745262"/>
      </bottom>
      <diagonal/>
    </border>
    <border>
      <left/>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style="medium">
        <color theme="2" tint="-0.499984740745262"/>
      </right>
      <top/>
      <bottom/>
      <diagonal/>
    </border>
    <border>
      <left style="medium">
        <color theme="2" tint="-0.499984740745262"/>
      </left>
      <right/>
      <top/>
      <bottom/>
      <diagonal/>
    </border>
    <border>
      <left style="medium">
        <color theme="0" tint="-0.499984740745262"/>
      </left>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0" tint="-0.499984740745262"/>
      </left>
      <right style="thin">
        <color theme="0" tint="-0.499984740745262"/>
      </right>
      <top/>
      <bottom/>
      <diagonal/>
    </border>
    <border>
      <left style="thin">
        <color theme="0" tint="-0.499984740745262"/>
      </left>
      <right/>
      <top/>
      <bottom/>
      <diagonal/>
    </border>
    <border>
      <left/>
      <right style="medium">
        <color theme="2" tint="-0.499984740745262"/>
      </right>
      <top/>
      <bottom style="medium">
        <color theme="2" tint="-0.499984740745262"/>
      </bottom>
      <diagonal/>
    </border>
    <border>
      <left style="medium">
        <color theme="2" tint="-0.499984740745262"/>
      </left>
      <right/>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thin">
        <color theme="0" tint="-0.499984740745262"/>
      </left>
      <right/>
      <top style="thin">
        <color theme="2" tint="-0.499984740745262"/>
      </top>
      <bottom/>
      <diagonal/>
    </border>
    <border>
      <left style="thin">
        <color theme="0" tint="-0.499984740745262"/>
      </left>
      <right style="thin">
        <color theme="0" tint="-0.499984740745262"/>
      </right>
      <top style="thin">
        <color theme="2" tint="-0.499984740745262"/>
      </top>
      <bottom/>
      <diagonal/>
    </border>
    <border>
      <left/>
      <right/>
      <top style="thin">
        <color theme="2" tint="-0.499984740745262"/>
      </top>
      <bottom/>
      <diagonal/>
    </border>
    <border>
      <left style="thin">
        <color theme="0" tint="-0.499984740745262"/>
      </left>
      <right style="medium">
        <color theme="0" tint="-0.499984740745262"/>
      </right>
      <top style="thin">
        <color theme="2" tint="-0.499984740745262"/>
      </top>
      <bottom style="medium">
        <color theme="2" tint="-0.499984740745262"/>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style="medium">
        <color theme="0" tint="-0.499984740745262"/>
      </right>
      <top style="thin">
        <color theme="0" tint="-0.499984740745262"/>
      </top>
      <bottom style="medium">
        <color theme="2" tint="-0.499984740745262"/>
      </bottom>
      <diagonal/>
    </border>
    <border>
      <left style="medium">
        <color theme="2" tint="-0.499984740745262"/>
      </left>
      <right style="thin">
        <color theme="2" tint="-0.499984740745262"/>
      </right>
      <top style="medium">
        <color theme="2" tint="-0.499984740745262"/>
      </top>
      <bottom/>
      <diagonal/>
    </border>
    <border>
      <left/>
      <right/>
      <top style="medium">
        <color theme="2" tint="-0.499984740745262"/>
      </top>
      <bottom/>
      <diagonal/>
    </border>
    <border>
      <left style="thin">
        <color theme="2" tint="-0.499984740745262"/>
      </left>
      <right style="thin">
        <color theme="2" tint="-0.499984740745262"/>
      </right>
      <top style="medium">
        <color theme="2" tint="-0.499984740745262"/>
      </top>
      <bottom/>
      <diagonal/>
    </border>
    <border>
      <left style="thin">
        <color theme="2" tint="-0.499984740745262"/>
      </left>
      <right style="medium">
        <color theme="2" tint="-0.499984740745262"/>
      </right>
      <top style="medium">
        <color theme="2" tint="-0.499984740745262"/>
      </top>
      <bottom/>
      <diagonal/>
    </border>
    <border>
      <left style="medium">
        <color theme="2" tint="-0.499984740745262"/>
      </left>
      <right style="thin">
        <color theme="2" tint="-0.499984740745262"/>
      </right>
      <top/>
      <bottom/>
      <diagonal/>
    </border>
    <border>
      <left style="thin">
        <color theme="2" tint="-0.499984740745262"/>
      </left>
      <right style="thin">
        <color theme="2" tint="-0.499984740745262"/>
      </right>
      <top/>
      <bottom/>
      <diagonal/>
    </border>
    <border>
      <left style="thin">
        <color theme="2" tint="-0.499984740745262"/>
      </left>
      <right style="medium">
        <color theme="2" tint="-0.499984740745262"/>
      </right>
      <top/>
      <bottom/>
      <diagonal/>
    </border>
    <border>
      <left style="thin">
        <color theme="2" tint="-0.499984740745262"/>
      </left>
      <right/>
      <top/>
      <bottom/>
      <diagonal/>
    </border>
    <border>
      <left style="medium">
        <color theme="2" tint="-0.499984740745262"/>
      </left>
      <right/>
      <top/>
      <bottom style="medium">
        <color theme="2" tint="-0.499984740745262"/>
      </bottom>
      <diagonal/>
    </border>
    <border>
      <left style="thin">
        <color theme="2" tint="-0.499984740745262"/>
      </left>
      <right style="thin">
        <color theme="2" tint="-0.499984740745262"/>
      </right>
      <top/>
      <bottom style="medium">
        <color theme="2" tint="-0.499984740745262"/>
      </bottom>
      <diagonal/>
    </border>
    <border>
      <left/>
      <right/>
      <top/>
      <bottom style="medium">
        <color theme="2" tint="-0.499984740745262"/>
      </bottom>
      <diagonal/>
    </border>
    <border>
      <left style="thin">
        <color theme="2" tint="-0.499984740745262"/>
      </left>
      <right style="medium">
        <color theme="2" tint="-0.499984740745262"/>
      </right>
      <top/>
      <bottom style="medium">
        <color theme="2" tint="-0.499984740745262"/>
      </bottom>
      <diagonal/>
    </border>
    <border>
      <left style="thin">
        <color theme="2" tint="-0.499984740745262"/>
      </left>
      <right/>
      <top/>
      <bottom style="medium">
        <color theme="2" tint="-0.499984740745262"/>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141">
    <xf numFmtId="0" fontId="0" fillId="0" borderId="0" xfId="0"/>
    <xf numFmtId="164" fontId="0" fillId="0" borderId="0" xfId="0" applyNumberFormat="1" applyAlignment="1">
      <alignment horizontal="right"/>
    </xf>
    <xf numFmtId="164" fontId="0" fillId="0" borderId="0" xfId="0" applyNumberFormat="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11" xfId="0" applyBorder="1" applyAlignment="1">
      <alignment horizontal="center"/>
    </xf>
    <xf numFmtId="0" fontId="0" fillId="0" borderId="0" xfId="0" quotePrefix="1"/>
    <xf numFmtId="0" fontId="0" fillId="0" borderId="15" xfId="0" applyBorder="1"/>
    <xf numFmtId="0" fontId="0" fillId="0" borderId="16" xfId="0" applyBorder="1"/>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2" fillId="2" borderId="24" xfId="0" applyFont="1" applyFill="1" applyBorder="1"/>
    <xf numFmtId="0" fontId="2" fillId="2" borderId="25" xfId="0" applyFont="1" applyFill="1" applyBorder="1"/>
    <xf numFmtId="165" fontId="2" fillId="2" borderId="26" xfId="0" applyNumberFormat="1" applyFont="1" applyFill="1" applyBorder="1" applyAlignment="1">
      <alignment horizontal="right"/>
    </xf>
    <xf numFmtId="165" fontId="2" fillId="2" borderId="27"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28" xfId="0" applyNumberFormat="1" applyFont="1" applyFill="1" applyBorder="1" applyAlignment="1">
      <alignment horizontal="right"/>
    </xf>
    <xf numFmtId="0" fontId="2" fillId="0" borderId="0" xfId="0" applyFont="1" applyAlignment="1">
      <alignment horizontal="right"/>
    </xf>
    <xf numFmtId="0" fontId="2" fillId="0" borderId="29" xfId="0" applyFont="1" applyBorder="1"/>
    <xf numFmtId="165" fontId="2" fillId="0" borderId="29" xfId="0" applyNumberFormat="1" applyFont="1" applyBorder="1" applyAlignment="1">
      <alignment horizontal="right"/>
    </xf>
    <xf numFmtId="165" fontId="2" fillId="0" borderId="30" xfId="0" applyNumberFormat="1" applyFont="1" applyBorder="1" applyAlignment="1">
      <alignment horizontal="right"/>
    </xf>
    <xf numFmtId="165" fontId="2" fillId="0" borderId="0" xfId="0" applyNumberFormat="1" applyFont="1" applyAlignment="1">
      <alignment horizontal="right"/>
    </xf>
    <xf numFmtId="165" fontId="2" fillId="0" borderId="31" xfId="0" applyNumberFormat="1" applyFont="1" applyBorder="1" applyAlignment="1">
      <alignment horizontal="right"/>
    </xf>
    <xf numFmtId="0" fontId="0" fillId="2" borderId="0" xfId="0" applyFill="1" applyAlignment="1">
      <alignment horizontal="right"/>
    </xf>
    <xf numFmtId="0" fontId="0" fillId="2" borderId="29" xfId="0" applyFill="1" applyBorder="1"/>
    <xf numFmtId="165" fontId="0" fillId="2" borderId="29" xfId="0" applyNumberFormat="1" applyFill="1" applyBorder="1" applyAlignment="1">
      <alignment horizontal="right"/>
    </xf>
    <xf numFmtId="165" fontId="0" fillId="2" borderId="30" xfId="0" applyNumberFormat="1" applyFill="1" applyBorder="1" applyAlignment="1">
      <alignment horizontal="right"/>
    </xf>
    <xf numFmtId="165" fontId="0" fillId="2" borderId="0" xfId="0" applyNumberFormat="1" applyFill="1" applyAlignment="1">
      <alignment horizontal="right"/>
    </xf>
    <xf numFmtId="165" fontId="0" fillId="2" borderId="31" xfId="0" applyNumberFormat="1" applyFill="1" applyBorder="1" applyAlignment="1">
      <alignment horizontal="right"/>
    </xf>
    <xf numFmtId="0" fontId="0" fillId="0" borderId="0" xfId="0" applyAlignment="1">
      <alignment horizontal="right"/>
    </xf>
    <xf numFmtId="0" fontId="0" fillId="0" borderId="29" xfId="0" applyBorder="1"/>
    <xf numFmtId="165" fontId="0" fillId="0" borderId="29" xfId="0" applyNumberFormat="1" applyBorder="1" applyAlignment="1">
      <alignment horizontal="right"/>
    </xf>
    <xf numFmtId="165" fontId="0" fillId="0" borderId="30" xfId="0" applyNumberFormat="1" applyBorder="1" applyAlignment="1">
      <alignment horizontal="right"/>
    </xf>
    <xf numFmtId="165" fontId="0" fillId="0" borderId="0" xfId="0" applyNumberFormat="1" applyAlignment="1">
      <alignment horizontal="right"/>
    </xf>
    <xf numFmtId="165" fontId="0" fillId="0" borderId="31" xfId="0" applyNumberFormat="1" applyBorder="1" applyAlignment="1">
      <alignment horizontal="right"/>
    </xf>
    <xf numFmtId="0" fontId="5" fillId="2" borderId="29" xfId="0" applyFont="1" applyFill="1" applyBorder="1"/>
    <xf numFmtId="165" fontId="2" fillId="2" borderId="29" xfId="0" applyNumberFormat="1" applyFont="1" applyFill="1" applyBorder="1" applyAlignment="1">
      <alignment horizontal="right"/>
    </xf>
    <xf numFmtId="165" fontId="2" fillId="2" borderId="30" xfId="0" applyNumberFormat="1" applyFont="1" applyFill="1" applyBorder="1" applyAlignment="1">
      <alignment horizontal="right"/>
    </xf>
    <xf numFmtId="165" fontId="2" fillId="2" borderId="0" xfId="0" applyNumberFormat="1" applyFont="1" applyFill="1" applyAlignment="1">
      <alignment horizontal="right"/>
    </xf>
    <xf numFmtId="165" fontId="2" fillId="2" borderId="31" xfId="0" applyNumberFormat="1" applyFont="1" applyFill="1" applyBorder="1" applyAlignment="1">
      <alignment horizontal="right"/>
    </xf>
    <xf numFmtId="0" fontId="2" fillId="2" borderId="0" xfId="0" applyFont="1" applyFill="1" applyAlignment="1">
      <alignment horizontal="right"/>
    </xf>
    <xf numFmtId="0" fontId="2" fillId="2" borderId="29" xfId="0" applyFont="1" applyFill="1" applyBorder="1"/>
    <xf numFmtId="0" fontId="2" fillId="2" borderId="24" xfId="0" applyFont="1" applyFill="1" applyBorder="1" applyAlignment="1">
      <alignment horizontal="right"/>
    </xf>
    <xf numFmtId="0" fontId="4" fillId="2" borderId="25" xfId="0" applyFont="1" applyFill="1" applyBorder="1"/>
    <xf numFmtId="0" fontId="2" fillId="0" borderId="24" xfId="0" applyFont="1" applyBorder="1" applyAlignment="1">
      <alignment horizontal="right"/>
    </xf>
    <xf numFmtId="0" fontId="2" fillId="0" borderId="25" xfId="0" applyFont="1" applyBorder="1"/>
    <xf numFmtId="0" fontId="5" fillId="2" borderId="25" xfId="0" applyFont="1" applyFill="1" applyBorder="1"/>
    <xf numFmtId="0" fontId="0" fillId="2" borderId="24" xfId="0" applyFill="1" applyBorder="1" applyAlignment="1">
      <alignment horizontal="right"/>
    </xf>
    <xf numFmtId="0" fontId="0" fillId="2" borderId="25" xfId="0" applyFill="1" applyBorder="1"/>
    <xf numFmtId="0" fontId="0" fillId="0" borderId="24" xfId="0" applyBorder="1" applyAlignment="1">
      <alignment horizontal="right"/>
    </xf>
    <xf numFmtId="0" fontId="0" fillId="0" borderId="25" xfId="0" applyBorder="1"/>
    <xf numFmtId="165" fontId="0" fillId="2" borderId="32" xfId="0" applyNumberFormat="1" applyFill="1" applyBorder="1" applyAlignment="1">
      <alignment horizontal="right"/>
    </xf>
    <xf numFmtId="0" fontId="5" fillId="0" borderId="25" xfId="0" applyFont="1" applyBorder="1"/>
    <xf numFmtId="165" fontId="0" fillId="0" borderId="32" xfId="0" applyNumberFormat="1" applyBorder="1" applyAlignment="1">
      <alignment horizontal="right"/>
    </xf>
    <xf numFmtId="165" fontId="0" fillId="0" borderId="33" xfId="0" applyNumberFormat="1" applyBorder="1" applyAlignment="1">
      <alignment horizontal="right"/>
    </xf>
    <xf numFmtId="165" fontId="0" fillId="2" borderId="33" xfId="0" applyNumberFormat="1" applyFill="1" applyBorder="1" applyAlignment="1">
      <alignment horizontal="right"/>
    </xf>
    <xf numFmtId="165" fontId="2" fillId="2" borderId="32" xfId="0" applyNumberFormat="1" applyFont="1" applyFill="1" applyBorder="1" applyAlignment="1">
      <alignment horizontal="right"/>
    </xf>
    <xf numFmtId="165" fontId="2" fillId="2" borderId="33" xfId="0" applyNumberFormat="1" applyFont="1" applyFill="1" applyBorder="1" applyAlignment="1">
      <alignment horizontal="right"/>
    </xf>
    <xf numFmtId="0" fontId="2" fillId="0" borderId="25" xfId="0" applyFont="1" applyBorder="1" applyAlignment="1">
      <alignment horizontal="left"/>
    </xf>
    <xf numFmtId="165" fontId="2" fillId="0" borderId="32" xfId="0" applyNumberFormat="1" applyFont="1" applyBorder="1" applyAlignment="1">
      <alignment horizontal="right"/>
    </xf>
    <xf numFmtId="165" fontId="2" fillId="0" borderId="33" xfId="0" applyNumberFormat="1" applyFont="1" applyBorder="1" applyAlignment="1">
      <alignment horizontal="right"/>
    </xf>
    <xf numFmtId="0" fontId="0" fillId="2" borderId="25" xfId="0" applyFill="1" applyBorder="1" applyAlignment="1">
      <alignment horizontal="left"/>
    </xf>
    <xf numFmtId="0" fontId="0" fillId="0" borderId="25" xfId="0" applyBorder="1" applyAlignment="1">
      <alignment horizontal="left"/>
    </xf>
    <xf numFmtId="0" fontId="2" fillId="2" borderId="25" xfId="0" applyFont="1" applyFill="1" applyBorder="1" applyAlignment="1">
      <alignment horizontal="left"/>
    </xf>
    <xf numFmtId="0" fontId="5" fillId="0" borderId="25" xfId="0" applyFont="1" applyBorder="1" applyAlignment="1">
      <alignment horizontal="left"/>
    </xf>
    <xf numFmtId="0" fontId="0" fillId="2" borderId="34" xfId="0" applyFill="1" applyBorder="1" applyAlignment="1">
      <alignment horizontal="right"/>
    </xf>
    <xf numFmtId="0" fontId="7" fillId="2" borderId="35" xfId="0" applyFont="1" applyFill="1" applyBorder="1" applyAlignment="1">
      <alignment horizontal="left"/>
    </xf>
    <xf numFmtId="165" fontId="0" fillId="2" borderId="36" xfId="0" applyNumberFormat="1" applyFill="1" applyBorder="1" applyAlignment="1">
      <alignment horizontal="right"/>
    </xf>
    <xf numFmtId="165" fontId="0" fillId="2" borderId="37" xfId="0" applyNumberFormat="1" applyFill="1" applyBorder="1" applyAlignment="1">
      <alignment horizontal="right"/>
    </xf>
    <xf numFmtId="165" fontId="0" fillId="2" borderId="38" xfId="0" applyNumberFormat="1" applyFill="1" applyBorder="1" applyAlignment="1">
      <alignment horizontal="right"/>
    </xf>
    <xf numFmtId="165" fontId="0" fillId="2" borderId="39" xfId="0" applyNumberFormat="1" applyFill="1" applyBorder="1" applyAlignment="1">
      <alignment horizontal="right"/>
    </xf>
    <xf numFmtId="0" fontId="4" fillId="0" borderId="0" xfId="0" applyFont="1"/>
    <xf numFmtId="165" fontId="2" fillId="0" borderId="0" xfId="1" applyNumberFormat="1" applyFont="1" applyFill="1" applyBorder="1" applyAlignment="1">
      <alignment horizontal="right"/>
    </xf>
    <xf numFmtId="0" fontId="7" fillId="0" borderId="0" xfId="0" quotePrefix="1" applyFont="1"/>
    <xf numFmtId="0" fontId="7" fillId="0" borderId="0" xfId="2" applyFont="1" applyFill="1" applyAlignment="1">
      <alignment horizontal="left" vertical="center"/>
    </xf>
    <xf numFmtId="0" fontId="8" fillId="0" borderId="0" xfId="0" applyFont="1"/>
    <xf numFmtId="0" fontId="5" fillId="0" borderId="0" xfId="0" applyFont="1"/>
    <xf numFmtId="0" fontId="0" fillId="0" borderId="0" xfId="0" applyAlignment="1">
      <alignment horizontal="left" vertical="center" indent="2"/>
    </xf>
    <xf numFmtId="0" fontId="0" fillId="0" borderId="15"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165" fontId="2" fillId="2" borderId="48" xfId="0" applyNumberFormat="1" applyFont="1" applyFill="1" applyBorder="1" applyAlignment="1">
      <alignment horizontal="right"/>
    </xf>
    <xf numFmtId="165" fontId="2" fillId="2" borderId="49" xfId="0" applyNumberFormat="1" applyFont="1" applyFill="1" applyBorder="1" applyAlignment="1">
      <alignment horizontal="right"/>
    </xf>
    <xf numFmtId="165" fontId="2" fillId="2" borderId="50" xfId="0" applyNumberFormat="1" applyFont="1" applyFill="1" applyBorder="1" applyAlignment="1">
      <alignment horizontal="right"/>
    </xf>
    <xf numFmtId="165" fontId="2" fillId="2" borderId="51" xfId="0" applyNumberFormat="1" applyFont="1" applyFill="1" applyBorder="1" applyAlignment="1">
      <alignment horizontal="right"/>
    </xf>
    <xf numFmtId="165" fontId="2" fillId="0" borderId="52" xfId="0" applyNumberFormat="1" applyFont="1" applyBorder="1" applyAlignment="1">
      <alignment horizontal="right"/>
    </xf>
    <xf numFmtId="165" fontId="2" fillId="0" borderId="53" xfId="0" applyNumberFormat="1" applyFont="1" applyBorder="1" applyAlignment="1">
      <alignment horizontal="right"/>
    </xf>
    <xf numFmtId="165" fontId="2" fillId="0" borderId="54" xfId="0" applyNumberFormat="1" applyFont="1" applyBorder="1" applyAlignment="1">
      <alignment horizontal="right"/>
    </xf>
    <xf numFmtId="165" fontId="0" fillId="2" borderId="52" xfId="0" applyNumberFormat="1" applyFill="1" applyBorder="1" applyAlignment="1">
      <alignment horizontal="right"/>
    </xf>
    <xf numFmtId="165" fontId="0" fillId="2" borderId="53" xfId="0" applyNumberFormat="1" applyFill="1" applyBorder="1" applyAlignment="1">
      <alignment horizontal="right"/>
    </xf>
    <xf numFmtId="165" fontId="0" fillId="2" borderId="54" xfId="0" applyNumberFormat="1" applyFill="1" applyBorder="1" applyAlignment="1">
      <alignment horizontal="right"/>
    </xf>
    <xf numFmtId="165" fontId="0" fillId="0" borderId="52" xfId="0" applyNumberFormat="1" applyBorder="1" applyAlignment="1">
      <alignment horizontal="right"/>
    </xf>
    <xf numFmtId="165" fontId="0" fillId="0" borderId="53" xfId="0" applyNumberFormat="1" applyBorder="1" applyAlignment="1">
      <alignment horizontal="right"/>
    </xf>
    <xf numFmtId="165" fontId="0" fillId="0" borderId="54" xfId="0" applyNumberFormat="1" applyBorder="1" applyAlignment="1">
      <alignment horizontal="right"/>
    </xf>
    <xf numFmtId="165" fontId="0" fillId="2" borderId="55" xfId="0" applyNumberFormat="1" applyFill="1" applyBorder="1" applyAlignment="1">
      <alignment horizontal="right"/>
    </xf>
    <xf numFmtId="165" fontId="2" fillId="2" borderId="52" xfId="0" applyNumberFormat="1" applyFont="1" applyFill="1" applyBorder="1" applyAlignment="1">
      <alignment horizontal="right"/>
    </xf>
    <xf numFmtId="165" fontId="2" fillId="2" borderId="53" xfId="0" applyNumberFormat="1" applyFont="1" applyFill="1" applyBorder="1" applyAlignment="1">
      <alignment horizontal="right"/>
    </xf>
    <xf numFmtId="165" fontId="2" fillId="2" borderId="54" xfId="0" applyNumberFormat="1" applyFont="1" applyFill="1" applyBorder="1" applyAlignment="1">
      <alignment horizontal="right"/>
    </xf>
    <xf numFmtId="165" fontId="0" fillId="0" borderId="24" xfId="0" applyNumberFormat="1" applyBorder="1" applyAlignment="1">
      <alignment horizontal="right"/>
    </xf>
    <xf numFmtId="165" fontId="0" fillId="0" borderId="55" xfId="0" applyNumberFormat="1" applyBorder="1" applyAlignment="1">
      <alignment horizontal="right"/>
    </xf>
    <xf numFmtId="165" fontId="0" fillId="0" borderId="25" xfId="0" applyNumberFormat="1" applyBorder="1" applyAlignment="1">
      <alignment horizontal="right"/>
    </xf>
    <xf numFmtId="0" fontId="5" fillId="2" borderId="25" xfId="0" applyFont="1" applyFill="1" applyBorder="1" applyAlignment="1">
      <alignment horizontal="left"/>
    </xf>
    <xf numFmtId="165" fontId="0" fillId="2" borderId="25" xfId="0" applyNumberFormat="1" applyFill="1" applyBorder="1" applyAlignment="1">
      <alignment horizontal="right"/>
    </xf>
    <xf numFmtId="0" fontId="0" fillId="0" borderId="34" xfId="0" applyBorder="1" applyAlignment="1">
      <alignment horizontal="right"/>
    </xf>
    <xf numFmtId="0" fontId="7" fillId="0" borderId="35" xfId="0" applyFont="1" applyBorder="1" applyAlignment="1">
      <alignment horizontal="left"/>
    </xf>
    <xf numFmtId="165" fontId="0" fillId="0" borderId="56" xfId="0" applyNumberFormat="1" applyBorder="1" applyAlignment="1">
      <alignment horizontal="right"/>
    </xf>
    <xf numFmtId="165" fontId="0" fillId="0" borderId="57" xfId="0" applyNumberFormat="1" applyBorder="1" applyAlignment="1">
      <alignment horizontal="right"/>
    </xf>
    <xf numFmtId="165" fontId="0" fillId="0" borderId="58" xfId="0" applyNumberFormat="1" applyBorder="1" applyAlignment="1">
      <alignment horizontal="right"/>
    </xf>
    <xf numFmtId="165" fontId="0" fillId="0" borderId="59" xfId="0" applyNumberFormat="1" applyBorder="1" applyAlignment="1">
      <alignment horizontal="right"/>
    </xf>
    <xf numFmtId="165" fontId="0" fillId="0" borderId="60" xfId="0" applyNumberFormat="1" applyBorder="1" applyAlignment="1">
      <alignment horizontal="right"/>
    </xf>
    <xf numFmtId="0" fontId="7" fillId="0" borderId="0" xfId="2" applyFont="1" applyFill="1" applyAlignment="1">
      <alignment horizontal="left" vertical="center" wrapText="1"/>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3" fillId="0" borderId="0" xfId="2" applyFill="1" applyAlignment="1">
      <alignment horizontal="left" vertical="center" wrapText="1"/>
    </xf>
    <xf numFmtId="0" fontId="3" fillId="0" borderId="0" xfId="2" applyAlignment="1">
      <alignment horizontal="left" vertical="center" wrapText="1"/>
    </xf>
    <xf numFmtId="0" fontId="7" fillId="0" borderId="0" xfId="2" applyFont="1" applyFill="1" applyAlignment="1">
      <alignment horizontal="left" wrapText="1"/>
    </xf>
    <xf numFmtId="0" fontId="3" fillId="0" borderId="0" xfId="2" applyFill="1" applyAlignment="1">
      <alignment horizontal="left" wrapText="1"/>
    </xf>
    <xf numFmtId="0" fontId="3" fillId="0" borderId="0" xfId="2" applyAlignment="1">
      <alignment horizontal="left" wrapText="1"/>
    </xf>
    <xf numFmtId="0" fontId="0" fillId="0" borderId="0" xfId="0" applyAlignment="1">
      <alignment horizontal="left"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ea.gov/help/faq/1464" TargetMode="External"/><Relationship Id="rId3" Type="http://schemas.openxmlformats.org/officeDocument/2006/relationships/hyperlink" Target="https://www.bea.gov/help/faq/1415" TargetMode="External"/><Relationship Id="rId7" Type="http://schemas.openxmlformats.org/officeDocument/2006/relationships/hyperlink" Target="https://www.bea.gov/help/faq/1463" TargetMode="External"/><Relationship Id="rId2" Type="http://schemas.openxmlformats.org/officeDocument/2006/relationships/hyperlink" Target="https://www.bea.gov/help/faq/121" TargetMode="External"/><Relationship Id="rId1" Type="http://schemas.openxmlformats.org/officeDocument/2006/relationships/hyperlink" Target="https://www.bea.gov/help/faq/1461" TargetMode="External"/><Relationship Id="rId6" Type="http://schemas.openxmlformats.org/officeDocument/2006/relationships/hyperlink" Target="https://www.bea.gov/help/faq/1407" TargetMode="External"/><Relationship Id="rId11" Type="http://schemas.openxmlformats.org/officeDocument/2006/relationships/customProperty" Target="../customProperty1.bin"/><Relationship Id="rId5" Type="http://schemas.openxmlformats.org/officeDocument/2006/relationships/hyperlink" Target="https://www.bea.gov/help/faq/1408" TargetMode="External"/><Relationship Id="rId10" Type="http://schemas.openxmlformats.org/officeDocument/2006/relationships/printerSettings" Target="../printerSettings/printerSettings1.bin"/><Relationship Id="rId4" Type="http://schemas.openxmlformats.org/officeDocument/2006/relationships/hyperlink" Target="https://www.bea.gov/help/faq/1409" TargetMode="External"/><Relationship Id="rId9" Type="http://schemas.openxmlformats.org/officeDocument/2006/relationships/hyperlink" Target="https://www.bea.gov/help/faq/146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ea.gov/help/faq/1469" TargetMode="External"/><Relationship Id="rId3" Type="http://schemas.openxmlformats.org/officeDocument/2006/relationships/hyperlink" Target="https://www.bea.gov/help/faq/1409" TargetMode="External"/><Relationship Id="rId7" Type="http://schemas.openxmlformats.org/officeDocument/2006/relationships/hyperlink" Target="https://www.bea.gov/help/faq/1464" TargetMode="External"/><Relationship Id="rId2" Type="http://schemas.openxmlformats.org/officeDocument/2006/relationships/hyperlink" Target="https://www.bea.gov/help/faq/1415" TargetMode="External"/><Relationship Id="rId1" Type="http://schemas.openxmlformats.org/officeDocument/2006/relationships/hyperlink" Target="https://www.bea.gov/help/faq/1461" TargetMode="External"/><Relationship Id="rId6" Type="http://schemas.openxmlformats.org/officeDocument/2006/relationships/hyperlink" Target="https://www.bea.gov/help/faq/1463" TargetMode="External"/><Relationship Id="rId5" Type="http://schemas.openxmlformats.org/officeDocument/2006/relationships/hyperlink" Target="https://www.bea.gov/help/faq/1407" TargetMode="External"/><Relationship Id="rId10" Type="http://schemas.openxmlformats.org/officeDocument/2006/relationships/customProperty" Target="../customProperty2.bin"/><Relationship Id="rId4" Type="http://schemas.openxmlformats.org/officeDocument/2006/relationships/hyperlink" Target="https://www.bea.gov/help/faq/1408"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4BBD6-B298-49D0-9270-6FF7607FE62E}">
  <dimension ref="A1:O115"/>
  <sheetViews>
    <sheetView tabSelected="1" zoomScale="80" zoomScaleNormal="80" workbookViewId="0"/>
  </sheetViews>
  <sheetFormatPr defaultRowHeight="15" x14ac:dyDescent="0.25"/>
  <cols>
    <col min="1" max="1" width="9.42578125" customWidth="1"/>
    <col min="2" max="2" width="62.42578125" customWidth="1"/>
    <col min="3" max="7" width="10.140625" bestFit="1" customWidth="1"/>
    <col min="12" max="12" width="9.85546875" bestFit="1" customWidth="1"/>
  </cols>
  <sheetData>
    <row r="1" spans="1:15" x14ac:dyDescent="0.25">
      <c r="L1" s="1"/>
      <c r="M1" s="1" t="s">
        <v>0</v>
      </c>
      <c r="N1" s="2"/>
    </row>
    <row r="2" spans="1:15" x14ac:dyDescent="0.25">
      <c r="A2" s="124" t="s">
        <v>1</v>
      </c>
      <c r="B2" s="124"/>
      <c r="C2" s="124"/>
      <c r="D2" s="124"/>
      <c r="E2" s="124"/>
      <c r="F2" s="124"/>
      <c r="G2" s="124"/>
      <c r="H2" s="124"/>
      <c r="I2" s="124"/>
      <c r="J2" s="124"/>
      <c r="K2" s="124"/>
      <c r="L2" s="124"/>
      <c r="M2" s="124"/>
    </row>
    <row r="3" spans="1:15" x14ac:dyDescent="0.25">
      <c r="A3" s="124" t="s">
        <v>2</v>
      </c>
      <c r="B3" s="124"/>
      <c r="C3" s="124"/>
      <c r="D3" s="124"/>
      <c r="E3" s="124"/>
      <c r="F3" s="124"/>
      <c r="G3" s="124"/>
      <c r="H3" s="124"/>
      <c r="I3" s="124"/>
      <c r="J3" s="124"/>
      <c r="K3" s="124"/>
      <c r="L3" s="124"/>
      <c r="M3" s="124"/>
    </row>
    <row r="4" spans="1:15" ht="15.75" thickBot="1" x14ac:dyDescent="0.3">
      <c r="A4" s="124"/>
      <c r="B4" s="124"/>
      <c r="C4" s="124"/>
      <c r="D4" s="124"/>
      <c r="E4" s="124"/>
      <c r="F4" s="124"/>
      <c r="G4" s="124"/>
      <c r="H4" s="124"/>
      <c r="I4" s="124"/>
      <c r="J4" s="124"/>
      <c r="K4" s="124"/>
      <c r="L4" s="124"/>
    </row>
    <row r="5" spans="1:15" x14ac:dyDescent="0.25">
      <c r="A5" s="3"/>
      <c r="B5" s="4"/>
      <c r="C5" s="125" t="s">
        <v>3</v>
      </c>
      <c r="D5" s="126"/>
      <c r="E5" s="126"/>
      <c r="F5" s="126"/>
      <c r="G5" s="126"/>
      <c r="H5" s="126"/>
      <c r="I5" s="125" t="s">
        <v>4</v>
      </c>
      <c r="J5" s="126"/>
      <c r="K5" s="126"/>
      <c r="L5" s="126"/>
      <c r="M5" s="127"/>
    </row>
    <row r="6" spans="1:15" x14ac:dyDescent="0.25">
      <c r="A6" s="5" t="s">
        <v>5</v>
      </c>
      <c r="B6" s="6"/>
      <c r="C6" s="128">
        <v>2021</v>
      </c>
      <c r="D6" s="129"/>
      <c r="E6" s="130">
        <v>2022</v>
      </c>
      <c r="F6" s="129"/>
      <c r="G6" s="129"/>
      <c r="H6" s="131"/>
      <c r="I6" s="7">
        <v>2021</v>
      </c>
      <c r="J6" s="132">
        <v>2022</v>
      </c>
      <c r="K6" s="133"/>
      <c r="L6" s="133"/>
      <c r="M6" s="134"/>
      <c r="O6" s="8"/>
    </row>
    <row r="7" spans="1:15" ht="15.75" thickBot="1" x14ac:dyDescent="0.3">
      <c r="A7" s="9"/>
      <c r="B7" s="10"/>
      <c r="C7" s="11" t="s">
        <v>6</v>
      </c>
      <c r="D7" s="12" t="s">
        <v>7</v>
      </c>
      <c r="E7" s="13" t="s">
        <v>8</v>
      </c>
      <c r="F7" s="13" t="s">
        <v>9</v>
      </c>
      <c r="G7" s="13" t="s">
        <v>6</v>
      </c>
      <c r="H7" s="14" t="s">
        <v>7</v>
      </c>
      <c r="I7" s="15" t="s">
        <v>7</v>
      </c>
      <c r="J7" s="16" t="s">
        <v>8</v>
      </c>
      <c r="K7" s="16" t="s">
        <v>9</v>
      </c>
      <c r="L7" s="16" t="s">
        <v>6</v>
      </c>
      <c r="M7" s="17" t="s">
        <v>7</v>
      </c>
    </row>
    <row r="8" spans="1:15" x14ac:dyDescent="0.25">
      <c r="A8" s="18">
        <v>1</v>
      </c>
      <c r="B8" s="19" t="s">
        <v>10</v>
      </c>
      <c r="C8" s="20">
        <v>4394.8</v>
      </c>
      <c r="D8" s="21">
        <v>4555.8</v>
      </c>
      <c r="E8" s="22">
        <v>4962.6000000000004</v>
      </c>
      <c r="F8" s="21">
        <v>5055.3</v>
      </c>
      <c r="G8" s="22">
        <v>5047.8</v>
      </c>
      <c r="H8" s="23">
        <v>5043.8</v>
      </c>
      <c r="I8" s="20">
        <v>160.9</v>
      </c>
      <c r="J8" s="21">
        <v>406.8</v>
      </c>
      <c r="K8" s="22">
        <v>92.8</v>
      </c>
      <c r="L8" s="21">
        <v>-7.5</v>
      </c>
      <c r="M8" s="23">
        <v>-4</v>
      </c>
    </row>
    <row r="9" spans="1:15" x14ac:dyDescent="0.25">
      <c r="A9" s="24" t="s">
        <v>11</v>
      </c>
      <c r="B9" s="25" t="s">
        <v>12</v>
      </c>
      <c r="C9" s="26">
        <v>2644.9</v>
      </c>
      <c r="D9" s="27">
        <v>2759.3</v>
      </c>
      <c r="E9" s="28">
        <v>3113.9</v>
      </c>
      <c r="F9" s="27">
        <v>3196.6</v>
      </c>
      <c r="G9" s="28">
        <v>3219.9</v>
      </c>
      <c r="H9" s="29">
        <v>3209.5</v>
      </c>
      <c r="I9" s="26">
        <v>114.4</v>
      </c>
      <c r="J9" s="27">
        <v>354.6</v>
      </c>
      <c r="K9" s="28">
        <v>82.7</v>
      </c>
      <c r="L9" s="27">
        <v>23.3</v>
      </c>
      <c r="M9" s="29">
        <v>-10.4</v>
      </c>
    </row>
    <row r="10" spans="1:15" x14ac:dyDescent="0.25">
      <c r="A10" s="30" t="s">
        <v>13</v>
      </c>
      <c r="B10" s="31" t="s">
        <v>14</v>
      </c>
      <c r="C10" s="32">
        <v>2158.8000000000002</v>
      </c>
      <c r="D10" s="33">
        <v>2235.1999999999998</v>
      </c>
      <c r="E10" s="34">
        <v>2564.1</v>
      </c>
      <c r="F10" s="33">
        <v>2598.6</v>
      </c>
      <c r="G10" s="34">
        <v>2641.7</v>
      </c>
      <c r="H10" s="35">
        <v>2650.1</v>
      </c>
      <c r="I10" s="32">
        <v>76.400000000000006</v>
      </c>
      <c r="J10" s="33">
        <v>328.9</v>
      </c>
      <c r="K10" s="34">
        <v>34.5</v>
      </c>
      <c r="L10" s="33">
        <v>43</v>
      </c>
      <c r="M10" s="35">
        <v>8.4</v>
      </c>
    </row>
    <row r="11" spans="1:15" x14ac:dyDescent="0.25">
      <c r="A11" s="36" t="s">
        <v>15</v>
      </c>
      <c r="B11" s="37" t="s">
        <v>16</v>
      </c>
      <c r="C11" s="38">
        <v>176.8</v>
      </c>
      <c r="D11" s="39">
        <v>187.6</v>
      </c>
      <c r="E11" s="40">
        <v>202.4</v>
      </c>
      <c r="F11" s="39">
        <v>209.4</v>
      </c>
      <c r="G11" s="40">
        <v>202.8</v>
      </c>
      <c r="H11" s="41">
        <v>192.4</v>
      </c>
      <c r="I11" s="38">
        <v>10.7</v>
      </c>
      <c r="J11" s="39">
        <v>14.8</v>
      </c>
      <c r="K11" s="40">
        <v>7</v>
      </c>
      <c r="L11" s="39">
        <v>-6.6</v>
      </c>
      <c r="M11" s="41">
        <v>-10.4</v>
      </c>
    </row>
    <row r="12" spans="1:15" x14ac:dyDescent="0.25">
      <c r="A12" s="30"/>
      <c r="B12" s="42" t="s">
        <v>17</v>
      </c>
      <c r="C12" s="43"/>
      <c r="D12" s="44"/>
      <c r="E12" s="45"/>
      <c r="F12" s="44"/>
      <c r="G12" s="45"/>
      <c r="H12" s="46"/>
      <c r="I12" s="43"/>
      <c r="J12" s="44"/>
      <c r="K12" s="45"/>
      <c r="L12" s="44"/>
      <c r="M12" s="46"/>
    </row>
    <row r="13" spans="1:15" ht="17.25" x14ac:dyDescent="0.25">
      <c r="A13" s="30">
        <v>5</v>
      </c>
      <c r="B13" s="31" t="s">
        <v>18</v>
      </c>
      <c r="C13" s="32">
        <v>0</v>
      </c>
      <c r="D13" s="33">
        <v>0</v>
      </c>
      <c r="E13" s="34">
        <v>0</v>
      </c>
      <c r="F13" s="33">
        <v>0</v>
      </c>
      <c r="G13" s="34">
        <v>0</v>
      </c>
      <c r="H13" s="35">
        <v>0</v>
      </c>
      <c r="I13" s="34">
        <v>0</v>
      </c>
      <c r="J13" s="33">
        <v>0</v>
      </c>
      <c r="K13" s="34">
        <v>0</v>
      </c>
      <c r="L13" s="33">
        <v>0</v>
      </c>
      <c r="M13" s="35">
        <v>0</v>
      </c>
    </row>
    <row r="14" spans="1:15" x14ac:dyDescent="0.25">
      <c r="A14" s="36">
        <v>6</v>
      </c>
      <c r="B14" s="37" t="s">
        <v>19</v>
      </c>
      <c r="C14" s="38">
        <v>278.39999999999998</v>
      </c>
      <c r="D14" s="39">
        <v>304.8</v>
      </c>
      <c r="E14" s="40">
        <v>313.8</v>
      </c>
      <c r="F14" s="39">
        <v>353.2</v>
      </c>
      <c r="G14" s="40">
        <v>340.6</v>
      </c>
      <c r="H14" s="41">
        <v>332.2</v>
      </c>
      <c r="I14" s="38">
        <v>26.4</v>
      </c>
      <c r="J14" s="39">
        <v>9</v>
      </c>
      <c r="K14" s="40">
        <v>39.4</v>
      </c>
      <c r="L14" s="39">
        <v>-12.6</v>
      </c>
      <c r="M14" s="41">
        <v>-8.4</v>
      </c>
    </row>
    <row r="15" spans="1:15" x14ac:dyDescent="0.25">
      <c r="A15" s="30">
        <v>7</v>
      </c>
      <c r="B15" s="31" t="s">
        <v>20</v>
      </c>
      <c r="C15" s="32">
        <v>30.8</v>
      </c>
      <c r="D15" s="33">
        <v>31.7</v>
      </c>
      <c r="E15" s="34">
        <v>33.6</v>
      </c>
      <c r="F15" s="33">
        <v>35.299999999999997</v>
      </c>
      <c r="G15" s="34">
        <v>34.9</v>
      </c>
      <c r="H15" s="35">
        <v>34.9</v>
      </c>
      <c r="I15" s="32">
        <v>0.9</v>
      </c>
      <c r="J15" s="33">
        <v>1.8</v>
      </c>
      <c r="K15" s="34">
        <v>1.8</v>
      </c>
      <c r="L15" s="33">
        <v>-0.4</v>
      </c>
      <c r="M15" s="35">
        <v>0</v>
      </c>
    </row>
    <row r="16" spans="1:15" x14ac:dyDescent="0.25">
      <c r="A16" s="24">
        <v>8</v>
      </c>
      <c r="B16" s="25" t="s">
        <v>21</v>
      </c>
      <c r="C16" s="26">
        <v>1536.3</v>
      </c>
      <c r="D16" s="27">
        <v>1578.1</v>
      </c>
      <c r="E16" s="28">
        <v>1617.1</v>
      </c>
      <c r="F16" s="27">
        <v>1636.8</v>
      </c>
      <c r="G16" s="28">
        <v>1677.7</v>
      </c>
      <c r="H16" s="29">
        <v>1702.7</v>
      </c>
      <c r="I16" s="26">
        <v>41.8</v>
      </c>
      <c r="J16" s="27">
        <v>39.1</v>
      </c>
      <c r="K16" s="28">
        <v>19.600000000000001</v>
      </c>
      <c r="L16" s="27">
        <v>40.9</v>
      </c>
      <c r="M16" s="29">
        <v>25.1</v>
      </c>
    </row>
    <row r="17" spans="1:13" x14ac:dyDescent="0.25">
      <c r="A17" s="47">
        <v>9</v>
      </c>
      <c r="B17" s="48" t="s">
        <v>22</v>
      </c>
      <c r="C17" s="43">
        <v>146.30000000000001</v>
      </c>
      <c r="D17" s="44">
        <v>150.9</v>
      </c>
      <c r="E17" s="45">
        <v>169.7</v>
      </c>
      <c r="F17" s="44">
        <v>151</v>
      </c>
      <c r="G17" s="45">
        <v>93.1</v>
      </c>
      <c r="H17" s="46">
        <v>53.1</v>
      </c>
      <c r="I17" s="43">
        <v>4.5999999999999996</v>
      </c>
      <c r="J17" s="44">
        <v>18.8</v>
      </c>
      <c r="K17" s="45">
        <v>-18.600000000000001</v>
      </c>
      <c r="L17" s="44">
        <v>-57.9</v>
      </c>
      <c r="M17" s="46">
        <v>-40</v>
      </c>
    </row>
    <row r="18" spans="1:13" x14ac:dyDescent="0.25">
      <c r="A18" s="36">
        <v>10</v>
      </c>
      <c r="B18" s="37" t="s">
        <v>23</v>
      </c>
      <c r="C18" s="38">
        <v>17</v>
      </c>
      <c r="D18" s="39">
        <v>17.899999999999999</v>
      </c>
      <c r="E18" s="40">
        <v>20</v>
      </c>
      <c r="F18" s="39">
        <v>18.2</v>
      </c>
      <c r="G18" s="40">
        <v>21.6</v>
      </c>
      <c r="H18" s="41">
        <v>25.7</v>
      </c>
      <c r="I18" s="38">
        <v>0.9</v>
      </c>
      <c r="J18" s="39">
        <v>2.1</v>
      </c>
      <c r="K18" s="40">
        <v>-1.8</v>
      </c>
      <c r="L18" s="39">
        <v>3.4</v>
      </c>
      <c r="M18" s="41">
        <v>4.0999999999999996</v>
      </c>
    </row>
    <row r="19" spans="1:13" x14ac:dyDescent="0.25">
      <c r="A19" s="30"/>
      <c r="B19" s="42" t="s">
        <v>17</v>
      </c>
      <c r="C19" s="43"/>
      <c r="D19" s="44"/>
      <c r="E19" s="45"/>
      <c r="F19" s="44"/>
      <c r="G19" s="45"/>
      <c r="H19" s="46"/>
      <c r="I19" s="43"/>
      <c r="J19" s="44"/>
      <c r="K19" s="45"/>
      <c r="L19" s="44"/>
      <c r="M19" s="46"/>
    </row>
    <row r="20" spans="1:13" ht="17.25" x14ac:dyDescent="0.25">
      <c r="A20" s="30">
        <v>11</v>
      </c>
      <c r="B20" s="31" t="s">
        <v>24</v>
      </c>
      <c r="C20" s="32">
        <v>-37.799999999999997</v>
      </c>
      <c r="D20" s="33">
        <v>-37.799999999999997</v>
      </c>
      <c r="E20" s="34">
        <v>-37.799999999999997</v>
      </c>
      <c r="F20" s="33">
        <v>-37.799999999999997</v>
      </c>
      <c r="G20" s="34">
        <v>-37.799999999999997</v>
      </c>
      <c r="H20" s="35">
        <v>-37.799999999999997</v>
      </c>
      <c r="I20" s="32">
        <v>0</v>
      </c>
      <c r="J20" s="33">
        <v>0</v>
      </c>
      <c r="K20" s="34">
        <v>0</v>
      </c>
      <c r="L20" s="33">
        <v>0</v>
      </c>
      <c r="M20" s="35">
        <v>0</v>
      </c>
    </row>
    <row r="21" spans="1:13" x14ac:dyDescent="0.25">
      <c r="A21" s="36">
        <v>12</v>
      </c>
      <c r="B21" s="37" t="s">
        <v>25</v>
      </c>
      <c r="C21" s="38">
        <v>120.5</v>
      </c>
      <c r="D21" s="39">
        <v>122.8</v>
      </c>
      <c r="E21" s="40">
        <v>137.80000000000001</v>
      </c>
      <c r="F21" s="39">
        <v>119.7</v>
      </c>
      <c r="G21" s="40">
        <v>57</v>
      </c>
      <c r="H21" s="41">
        <v>12.3</v>
      </c>
      <c r="I21" s="38">
        <v>2.2999999999999998</v>
      </c>
      <c r="J21" s="39">
        <v>14.9</v>
      </c>
      <c r="K21" s="40">
        <v>-18.100000000000001</v>
      </c>
      <c r="L21" s="39">
        <v>-62.6</v>
      </c>
      <c r="M21" s="41">
        <v>-44.7</v>
      </c>
    </row>
    <row r="22" spans="1:13" x14ac:dyDescent="0.25">
      <c r="A22" s="30">
        <v>13</v>
      </c>
      <c r="B22" s="31" t="s">
        <v>26</v>
      </c>
      <c r="C22" s="32">
        <v>8.6999999999999993</v>
      </c>
      <c r="D22" s="33">
        <v>10.1</v>
      </c>
      <c r="E22" s="34">
        <v>11.9</v>
      </c>
      <c r="F22" s="33">
        <v>13.2</v>
      </c>
      <c r="G22" s="34">
        <v>14.5</v>
      </c>
      <c r="H22" s="35">
        <v>15.1</v>
      </c>
      <c r="I22" s="32">
        <v>1.4</v>
      </c>
      <c r="J22" s="33">
        <v>1.7</v>
      </c>
      <c r="K22" s="34">
        <v>1.3</v>
      </c>
      <c r="L22" s="33">
        <v>1.3</v>
      </c>
      <c r="M22" s="35">
        <v>0.7</v>
      </c>
    </row>
    <row r="23" spans="1:13" x14ac:dyDescent="0.25">
      <c r="A23" s="24">
        <v>14</v>
      </c>
      <c r="B23" s="25" t="s">
        <v>27</v>
      </c>
      <c r="C23" s="26">
        <v>65.3</v>
      </c>
      <c r="D23" s="27">
        <v>66.3</v>
      </c>
      <c r="E23" s="28">
        <v>63.7</v>
      </c>
      <c r="F23" s="27">
        <v>75.8</v>
      </c>
      <c r="G23" s="28">
        <v>62.5</v>
      </c>
      <c r="H23" s="29">
        <v>78.7</v>
      </c>
      <c r="I23" s="26">
        <v>1</v>
      </c>
      <c r="J23" s="27">
        <v>-2.6</v>
      </c>
      <c r="K23" s="28">
        <v>12.1</v>
      </c>
      <c r="L23" s="27">
        <v>-13.4</v>
      </c>
      <c r="M23" s="29">
        <v>16.2</v>
      </c>
    </row>
    <row r="24" spans="1:13" x14ac:dyDescent="0.25">
      <c r="A24" s="30">
        <v>15</v>
      </c>
      <c r="B24" s="31" t="s">
        <v>28</v>
      </c>
      <c r="C24" s="32">
        <v>39.9</v>
      </c>
      <c r="D24" s="33">
        <v>39.200000000000003</v>
      </c>
      <c r="E24" s="34">
        <v>37.1</v>
      </c>
      <c r="F24" s="33">
        <v>45.8</v>
      </c>
      <c r="G24" s="34">
        <v>35.4</v>
      </c>
      <c r="H24" s="35">
        <v>44.3</v>
      </c>
      <c r="I24" s="32">
        <v>-0.8</v>
      </c>
      <c r="J24" s="33">
        <v>-2.1</v>
      </c>
      <c r="K24" s="34">
        <v>8.8000000000000007</v>
      </c>
      <c r="L24" s="33">
        <v>-10.4</v>
      </c>
      <c r="M24" s="35">
        <v>8.9</v>
      </c>
    </row>
    <row r="25" spans="1:13" x14ac:dyDescent="0.25">
      <c r="A25" s="36">
        <v>16</v>
      </c>
      <c r="B25" s="37" t="s">
        <v>29</v>
      </c>
      <c r="C25" s="38">
        <v>23.9</v>
      </c>
      <c r="D25" s="39">
        <v>24.1</v>
      </c>
      <c r="E25" s="40">
        <v>24.1</v>
      </c>
      <c r="F25" s="39">
        <v>24.1</v>
      </c>
      <c r="G25" s="40">
        <v>24.1</v>
      </c>
      <c r="H25" s="41">
        <v>24.1</v>
      </c>
      <c r="I25" s="38">
        <v>0.2</v>
      </c>
      <c r="J25" s="39">
        <v>0</v>
      </c>
      <c r="K25" s="40">
        <v>0</v>
      </c>
      <c r="L25" s="39">
        <v>0</v>
      </c>
      <c r="M25" s="41">
        <v>0</v>
      </c>
    </row>
    <row r="26" spans="1:13" x14ac:dyDescent="0.25">
      <c r="A26" s="30">
        <v>17</v>
      </c>
      <c r="B26" s="31" t="s">
        <v>30</v>
      </c>
      <c r="C26" s="32">
        <v>1.5</v>
      </c>
      <c r="D26" s="33">
        <v>3</v>
      </c>
      <c r="E26" s="34">
        <v>2.5</v>
      </c>
      <c r="F26" s="33">
        <v>5.9</v>
      </c>
      <c r="G26" s="34">
        <v>3</v>
      </c>
      <c r="H26" s="35">
        <v>10.199999999999999</v>
      </c>
      <c r="I26" s="32">
        <v>1.5</v>
      </c>
      <c r="J26" s="33">
        <v>-0.5</v>
      </c>
      <c r="K26" s="34">
        <v>3.4</v>
      </c>
      <c r="L26" s="33">
        <v>-2.9</v>
      </c>
      <c r="M26" s="35">
        <v>7.3</v>
      </c>
    </row>
    <row r="27" spans="1:13" x14ac:dyDescent="0.25">
      <c r="A27" s="24">
        <v>18</v>
      </c>
      <c r="B27" s="25" t="s">
        <v>31</v>
      </c>
      <c r="C27" s="26">
        <v>2</v>
      </c>
      <c r="D27" s="27">
        <v>1.2</v>
      </c>
      <c r="E27" s="28">
        <v>-1.8</v>
      </c>
      <c r="F27" s="27">
        <v>-4.9000000000000004</v>
      </c>
      <c r="G27" s="28">
        <v>-5.3</v>
      </c>
      <c r="H27" s="29">
        <v>-0.2</v>
      </c>
      <c r="I27" s="26">
        <v>-0.8</v>
      </c>
      <c r="J27" s="27">
        <v>-3.1</v>
      </c>
      <c r="K27" s="28">
        <v>-3.1</v>
      </c>
      <c r="L27" s="27">
        <v>-0.4</v>
      </c>
      <c r="M27" s="29">
        <v>5.0999999999999996</v>
      </c>
    </row>
    <row r="28" spans="1:13" x14ac:dyDescent="0.25">
      <c r="A28" s="49">
        <v>19</v>
      </c>
      <c r="B28" s="50" t="s">
        <v>32</v>
      </c>
      <c r="C28" s="43">
        <v>6709.2</v>
      </c>
      <c r="D28" s="44">
        <v>6079.8</v>
      </c>
      <c r="E28" s="45">
        <v>5891.6</v>
      </c>
      <c r="F28" s="44">
        <v>5935.2</v>
      </c>
      <c r="G28" s="45">
        <v>6063.5</v>
      </c>
      <c r="H28" s="46">
        <v>6229.5</v>
      </c>
      <c r="I28" s="43">
        <v>-629.4</v>
      </c>
      <c r="J28" s="44">
        <v>-188.2</v>
      </c>
      <c r="K28" s="45">
        <v>43.6</v>
      </c>
      <c r="L28" s="44">
        <v>128.30000000000001</v>
      </c>
      <c r="M28" s="46">
        <v>166</v>
      </c>
    </row>
    <row r="29" spans="1:13" x14ac:dyDescent="0.25">
      <c r="A29" s="51">
        <v>20</v>
      </c>
      <c r="B29" s="52" t="s">
        <v>33</v>
      </c>
      <c r="C29" s="26">
        <v>1230.5999999999999</v>
      </c>
      <c r="D29" s="27">
        <v>1243.7</v>
      </c>
      <c r="E29" s="28">
        <v>1243.5</v>
      </c>
      <c r="F29" s="27">
        <v>1248.3</v>
      </c>
      <c r="G29" s="28">
        <v>1278.2</v>
      </c>
      <c r="H29" s="29">
        <v>1305.9000000000001</v>
      </c>
      <c r="I29" s="26">
        <v>13.1</v>
      </c>
      <c r="J29" s="27">
        <v>-0.2</v>
      </c>
      <c r="K29" s="28">
        <v>4.8</v>
      </c>
      <c r="L29" s="27">
        <v>29.9</v>
      </c>
      <c r="M29" s="29">
        <v>27.6</v>
      </c>
    </row>
    <row r="30" spans="1:13" x14ac:dyDescent="0.25">
      <c r="A30" s="49"/>
      <c r="B30" s="53" t="s">
        <v>34</v>
      </c>
      <c r="C30" s="43"/>
      <c r="D30" s="44"/>
      <c r="E30" s="45"/>
      <c r="F30" s="44"/>
      <c r="G30" s="45"/>
      <c r="H30" s="46"/>
      <c r="I30" s="43"/>
      <c r="J30" s="44"/>
      <c r="K30" s="45"/>
      <c r="L30" s="44"/>
      <c r="M30" s="46"/>
    </row>
    <row r="31" spans="1:13" ht="17.25" x14ac:dyDescent="0.25">
      <c r="A31" s="54">
        <v>21</v>
      </c>
      <c r="B31" s="55" t="s">
        <v>35</v>
      </c>
      <c r="C31" s="32">
        <v>0</v>
      </c>
      <c r="D31" s="33">
        <v>0</v>
      </c>
      <c r="E31" s="34">
        <v>0</v>
      </c>
      <c r="F31" s="33">
        <v>0</v>
      </c>
      <c r="G31" s="34">
        <v>0</v>
      </c>
      <c r="H31" s="35">
        <v>0</v>
      </c>
      <c r="I31" s="33">
        <v>0</v>
      </c>
      <c r="J31" s="33">
        <v>0</v>
      </c>
      <c r="K31" s="34">
        <v>0</v>
      </c>
      <c r="L31" s="33">
        <v>0</v>
      </c>
      <c r="M31" s="35">
        <v>0</v>
      </c>
    </row>
    <row r="32" spans="1:13" x14ac:dyDescent="0.25">
      <c r="A32" s="51">
        <v>22</v>
      </c>
      <c r="B32" s="52" t="s">
        <v>36</v>
      </c>
      <c r="C32" s="26">
        <v>4340.1000000000004</v>
      </c>
      <c r="D32" s="27">
        <v>3947.3</v>
      </c>
      <c r="E32" s="28">
        <v>3900.3</v>
      </c>
      <c r="F32" s="27">
        <v>3915.6</v>
      </c>
      <c r="G32" s="28">
        <v>3934.7</v>
      </c>
      <c r="H32" s="29">
        <v>3960.2</v>
      </c>
      <c r="I32" s="26">
        <v>-392.8</v>
      </c>
      <c r="J32" s="27">
        <v>-47.1</v>
      </c>
      <c r="K32" s="28">
        <v>15.3</v>
      </c>
      <c r="L32" s="27">
        <v>19.100000000000001</v>
      </c>
      <c r="M32" s="29">
        <v>25.5</v>
      </c>
    </row>
    <row r="33" spans="1:13" x14ac:dyDescent="0.25">
      <c r="A33" s="54">
        <v>23</v>
      </c>
      <c r="B33" s="55" t="s">
        <v>37</v>
      </c>
      <c r="C33" s="32">
        <v>3174.9</v>
      </c>
      <c r="D33" s="33">
        <v>2964.3</v>
      </c>
      <c r="E33" s="34">
        <v>2891.2</v>
      </c>
      <c r="F33" s="33">
        <v>2875</v>
      </c>
      <c r="G33" s="34">
        <v>2869.4</v>
      </c>
      <c r="H33" s="35">
        <v>2912</v>
      </c>
      <c r="I33" s="32">
        <v>-210.5</v>
      </c>
      <c r="J33" s="33">
        <v>-73.2</v>
      </c>
      <c r="K33" s="34">
        <v>-16.2</v>
      </c>
      <c r="L33" s="33">
        <v>-5.6</v>
      </c>
      <c r="M33" s="35">
        <v>42.5</v>
      </c>
    </row>
    <row r="34" spans="1:13" x14ac:dyDescent="0.25">
      <c r="A34" s="56">
        <v>24</v>
      </c>
      <c r="B34" s="57" t="s">
        <v>38</v>
      </c>
      <c r="C34" s="38">
        <v>3146.3</v>
      </c>
      <c r="D34" s="39">
        <v>2937.4</v>
      </c>
      <c r="E34" s="40">
        <v>2863</v>
      </c>
      <c r="F34" s="39">
        <v>2846.5</v>
      </c>
      <c r="G34" s="40">
        <v>2840.1</v>
      </c>
      <c r="H34" s="41">
        <v>2882.8</v>
      </c>
      <c r="I34" s="38">
        <v>-208.9</v>
      </c>
      <c r="J34" s="39">
        <v>-74.400000000000006</v>
      </c>
      <c r="K34" s="40">
        <v>-16.5</v>
      </c>
      <c r="L34" s="39">
        <v>-6.4</v>
      </c>
      <c r="M34" s="41">
        <v>42.7</v>
      </c>
    </row>
    <row r="35" spans="1:13" x14ac:dyDescent="0.25">
      <c r="A35" s="54"/>
      <c r="B35" s="53" t="s">
        <v>39</v>
      </c>
      <c r="C35" s="32" t="s">
        <v>125</v>
      </c>
      <c r="D35" s="33" t="s">
        <v>125</v>
      </c>
      <c r="E35" s="34" t="s">
        <v>125</v>
      </c>
      <c r="F35" s="33" t="s">
        <v>125</v>
      </c>
      <c r="G35" s="34" t="s">
        <v>125</v>
      </c>
      <c r="H35" s="35" t="s">
        <v>125</v>
      </c>
      <c r="I35" s="32" t="s">
        <v>125</v>
      </c>
      <c r="J35" s="33" t="s">
        <v>125</v>
      </c>
      <c r="K35" s="34" t="s">
        <v>125</v>
      </c>
      <c r="L35" s="33" t="s">
        <v>125</v>
      </c>
      <c r="M35" s="35" t="s">
        <v>125</v>
      </c>
    </row>
    <row r="36" spans="1:13" ht="17.25" x14ac:dyDescent="0.25">
      <c r="A36" s="54">
        <v>25</v>
      </c>
      <c r="B36" s="55" t="s">
        <v>40</v>
      </c>
      <c r="C36" s="32">
        <v>219.7</v>
      </c>
      <c r="D36" s="33">
        <v>224</v>
      </c>
      <c r="E36" s="34">
        <v>94.3</v>
      </c>
      <c r="F36" s="33">
        <v>94.3</v>
      </c>
      <c r="G36" s="34">
        <v>94.3</v>
      </c>
      <c r="H36" s="35">
        <v>94.3</v>
      </c>
      <c r="I36" s="32">
        <v>4.2</v>
      </c>
      <c r="J36" s="33">
        <v>-129.69999999999999</v>
      </c>
      <c r="K36" s="34">
        <v>0</v>
      </c>
      <c r="L36" s="33">
        <v>0</v>
      </c>
      <c r="M36" s="35">
        <v>0</v>
      </c>
    </row>
    <row r="37" spans="1:13" ht="17.25" x14ac:dyDescent="0.25">
      <c r="A37" s="56">
        <v>26</v>
      </c>
      <c r="B37" s="57" t="s">
        <v>41</v>
      </c>
      <c r="C37" s="38">
        <v>38.9</v>
      </c>
      <c r="D37" s="39">
        <v>14.2</v>
      </c>
      <c r="E37" s="40">
        <v>0</v>
      </c>
      <c r="F37" s="39">
        <v>0</v>
      </c>
      <c r="G37" s="40">
        <v>0</v>
      </c>
      <c r="H37" s="41">
        <v>0</v>
      </c>
      <c r="I37" s="38">
        <v>-24.7</v>
      </c>
      <c r="J37" s="39">
        <v>-14.2</v>
      </c>
      <c r="K37" s="40">
        <v>0</v>
      </c>
      <c r="L37" s="39">
        <v>0</v>
      </c>
      <c r="M37" s="41">
        <v>0</v>
      </c>
    </row>
    <row r="38" spans="1:13" ht="17.25" x14ac:dyDescent="0.25">
      <c r="A38" s="54">
        <v>27</v>
      </c>
      <c r="B38" s="55" t="s">
        <v>42</v>
      </c>
      <c r="C38" s="32">
        <v>207.5</v>
      </c>
      <c r="D38" s="33">
        <v>5.5</v>
      </c>
      <c r="E38" s="34">
        <v>1.8</v>
      </c>
      <c r="F38" s="33">
        <v>1</v>
      </c>
      <c r="G38" s="34">
        <v>0.5</v>
      </c>
      <c r="H38" s="35">
        <v>0.3</v>
      </c>
      <c r="I38" s="32">
        <v>-202</v>
      </c>
      <c r="J38" s="33">
        <v>-3.8</v>
      </c>
      <c r="K38" s="34">
        <v>-0.8</v>
      </c>
      <c r="L38" s="33">
        <v>-0.4</v>
      </c>
      <c r="M38" s="35">
        <v>-0.2</v>
      </c>
    </row>
    <row r="39" spans="1:13" ht="17.25" x14ac:dyDescent="0.25">
      <c r="A39" s="56">
        <v>28</v>
      </c>
      <c r="B39" s="57" t="s">
        <v>43</v>
      </c>
      <c r="C39" s="38">
        <v>15.6</v>
      </c>
      <c r="D39" s="39">
        <v>15.7</v>
      </c>
      <c r="E39" s="40">
        <v>15.8</v>
      </c>
      <c r="F39" s="39">
        <v>7.9</v>
      </c>
      <c r="G39" s="40">
        <v>0</v>
      </c>
      <c r="H39" s="41">
        <v>0</v>
      </c>
      <c r="I39" s="38">
        <v>0.2</v>
      </c>
      <c r="J39" s="39">
        <v>0.1</v>
      </c>
      <c r="K39" s="40">
        <v>-7.9</v>
      </c>
      <c r="L39" s="39">
        <v>-7.9</v>
      </c>
      <c r="M39" s="41">
        <v>0</v>
      </c>
    </row>
    <row r="40" spans="1:13" ht="17.25" x14ac:dyDescent="0.25">
      <c r="A40" s="54">
        <v>29</v>
      </c>
      <c r="B40" s="55" t="s">
        <v>44</v>
      </c>
      <c r="C40" s="58">
        <v>0.1</v>
      </c>
      <c r="D40" s="33">
        <v>0</v>
      </c>
      <c r="E40" s="34">
        <v>0</v>
      </c>
      <c r="F40" s="33">
        <v>0</v>
      </c>
      <c r="G40" s="34">
        <v>0</v>
      </c>
      <c r="H40" s="35">
        <v>0</v>
      </c>
      <c r="I40" s="32">
        <v>-0.1</v>
      </c>
      <c r="J40" s="33">
        <v>0</v>
      </c>
      <c r="K40" s="34">
        <v>0</v>
      </c>
      <c r="L40" s="33">
        <v>0</v>
      </c>
      <c r="M40" s="35">
        <v>0</v>
      </c>
    </row>
    <row r="41" spans="1:13" ht="17.25" x14ac:dyDescent="0.25">
      <c r="A41" s="56">
        <v>30</v>
      </c>
      <c r="B41" s="57" t="s">
        <v>45</v>
      </c>
      <c r="C41" s="38">
        <v>18.8</v>
      </c>
      <c r="D41" s="39">
        <v>1.6</v>
      </c>
      <c r="E41" s="40">
        <v>0</v>
      </c>
      <c r="F41" s="39">
        <v>0</v>
      </c>
      <c r="G41" s="40">
        <v>0</v>
      </c>
      <c r="H41" s="41">
        <v>0</v>
      </c>
      <c r="I41" s="38">
        <v>-17.2</v>
      </c>
      <c r="J41" s="39">
        <v>-1.6</v>
      </c>
      <c r="K41" s="40">
        <v>0</v>
      </c>
      <c r="L41" s="39">
        <v>0</v>
      </c>
      <c r="M41" s="41">
        <v>0</v>
      </c>
    </row>
    <row r="42" spans="1:13" ht="17.25" x14ac:dyDescent="0.25">
      <c r="A42" s="54">
        <v>31</v>
      </c>
      <c r="B42" s="55" t="s">
        <v>46</v>
      </c>
      <c r="C42" s="32">
        <v>18.7</v>
      </c>
      <c r="D42" s="33">
        <v>32.200000000000003</v>
      </c>
      <c r="E42" s="34">
        <v>26.9</v>
      </c>
      <c r="F42" s="33">
        <v>20</v>
      </c>
      <c r="G42" s="34">
        <v>8.1</v>
      </c>
      <c r="H42" s="35">
        <v>4.9000000000000004</v>
      </c>
      <c r="I42" s="32">
        <v>13.5</v>
      </c>
      <c r="J42" s="33">
        <v>-5.4</v>
      </c>
      <c r="K42" s="34">
        <v>-6.9</v>
      </c>
      <c r="L42" s="33">
        <v>-11.9</v>
      </c>
      <c r="M42" s="35">
        <v>-3.2</v>
      </c>
    </row>
    <row r="43" spans="1:13" x14ac:dyDescent="0.25">
      <c r="A43" s="56">
        <v>32</v>
      </c>
      <c r="B43" s="57" t="s">
        <v>47</v>
      </c>
      <c r="C43" s="38">
        <v>28.6</v>
      </c>
      <c r="D43" s="39">
        <v>27</v>
      </c>
      <c r="E43" s="40">
        <v>28.2</v>
      </c>
      <c r="F43" s="39">
        <v>28.6</v>
      </c>
      <c r="G43" s="40">
        <v>29.4</v>
      </c>
      <c r="H43" s="41">
        <v>29.2</v>
      </c>
      <c r="I43" s="38">
        <v>-1.6</v>
      </c>
      <c r="J43" s="39">
        <v>1.2</v>
      </c>
      <c r="K43" s="40">
        <v>0.4</v>
      </c>
      <c r="L43" s="39">
        <v>0.8</v>
      </c>
      <c r="M43" s="41">
        <v>-0.2</v>
      </c>
    </row>
    <row r="44" spans="1:13" x14ac:dyDescent="0.25">
      <c r="A44" s="54"/>
      <c r="B44" s="53" t="s">
        <v>48</v>
      </c>
      <c r="C44" s="32" t="s">
        <v>125</v>
      </c>
      <c r="D44" s="33" t="s">
        <v>125</v>
      </c>
      <c r="E44" s="34" t="s">
        <v>125</v>
      </c>
      <c r="F44" s="33" t="s">
        <v>125</v>
      </c>
      <c r="G44" s="34" t="s">
        <v>125</v>
      </c>
      <c r="H44" s="35" t="s">
        <v>125</v>
      </c>
      <c r="I44" s="32" t="s">
        <v>125</v>
      </c>
      <c r="J44" s="33" t="s">
        <v>125</v>
      </c>
      <c r="K44" s="34" t="s">
        <v>125</v>
      </c>
      <c r="L44" s="33" t="s">
        <v>125</v>
      </c>
      <c r="M44" s="35" t="s">
        <v>125</v>
      </c>
    </row>
    <row r="45" spans="1:13" ht="17.25" x14ac:dyDescent="0.25">
      <c r="A45" s="54">
        <v>33</v>
      </c>
      <c r="B45" s="55" t="s">
        <v>49</v>
      </c>
      <c r="C45" s="32">
        <v>0.2</v>
      </c>
      <c r="D45" s="33">
        <v>0.1</v>
      </c>
      <c r="E45" s="34">
        <v>0</v>
      </c>
      <c r="F45" s="33">
        <v>0</v>
      </c>
      <c r="G45" s="34">
        <v>0</v>
      </c>
      <c r="H45" s="35">
        <v>0</v>
      </c>
      <c r="I45" s="32">
        <v>-0.1</v>
      </c>
      <c r="J45" s="33">
        <v>-0.1</v>
      </c>
      <c r="K45" s="34">
        <v>0</v>
      </c>
      <c r="L45" s="33">
        <v>0</v>
      </c>
      <c r="M45" s="35">
        <v>0</v>
      </c>
    </row>
    <row r="46" spans="1:13" x14ac:dyDescent="0.25">
      <c r="A46" s="56">
        <v>34</v>
      </c>
      <c r="B46" s="57" t="s">
        <v>50</v>
      </c>
      <c r="C46" s="38">
        <v>1165.2</v>
      </c>
      <c r="D46" s="39">
        <v>983</v>
      </c>
      <c r="E46" s="40">
        <v>1009.1</v>
      </c>
      <c r="F46" s="39">
        <v>1040.5</v>
      </c>
      <c r="G46" s="40">
        <v>1065.3</v>
      </c>
      <c r="H46" s="41">
        <v>1048.2</v>
      </c>
      <c r="I46" s="38">
        <v>-182.2</v>
      </c>
      <c r="J46" s="39">
        <v>26.1</v>
      </c>
      <c r="K46" s="40">
        <v>31.5</v>
      </c>
      <c r="L46" s="39">
        <v>24.7</v>
      </c>
      <c r="M46" s="41">
        <v>-17</v>
      </c>
    </row>
    <row r="47" spans="1:13" x14ac:dyDescent="0.25">
      <c r="A47" s="54">
        <v>35</v>
      </c>
      <c r="B47" s="55" t="s">
        <v>51</v>
      </c>
      <c r="C47" s="32">
        <v>1085</v>
      </c>
      <c r="D47" s="33">
        <v>924.7</v>
      </c>
      <c r="E47" s="34">
        <v>940</v>
      </c>
      <c r="F47" s="33">
        <v>960.5</v>
      </c>
      <c r="G47" s="34">
        <v>953.4</v>
      </c>
      <c r="H47" s="35">
        <v>953.3</v>
      </c>
      <c r="I47" s="32">
        <v>-160.30000000000001</v>
      </c>
      <c r="J47" s="33">
        <v>15.3</v>
      </c>
      <c r="K47" s="34">
        <v>20.5</v>
      </c>
      <c r="L47" s="33">
        <v>-7.1</v>
      </c>
      <c r="M47" s="35">
        <v>-0.1</v>
      </c>
    </row>
    <row r="48" spans="1:13" x14ac:dyDescent="0.25">
      <c r="A48" s="56"/>
      <c r="B48" s="59" t="s">
        <v>52</v>
      </c>
      <c r="C48" s="38" t="s">
        <v>125</v>
      </c>
      <c r="D48" s="39" t="s">
        <v>125</v>
      </c>
      <c r="E48" s="40" t="s">
        <v>125</v>
      </c>
      <c r="F48" s="39" t="s">
        <v>125</v>
      </c>
      <c r="G48" s="40" t="s">
        <v>125</v>
      </c>
      <c r="H48" s="41" t="s">
        <v>125</v>
      </c>
      <c r="I48" s="38" t="s">
        <v>125</v>
      </c>
      <c r="J48" s="39" t="s">
        <v>125</v>
      </c>
      <c r="K48" s="40" t="s">
        <v>125</v>
      </c>
      <c r="L48" s="39" t="s">
        <v>125</v>
      </c>
      <c r="M48" s="41" t="s">
        <v>125</v>
      </c>
    </row>
    <row r="49" spans="1:13" ht="17.25" x14ac:dyDescent="0.25">
      <c r="A49" s="56">
        <v>36</v>
      </c>
      <c r="B49" s="57" t="s">
        <v>53</v>
      </c>
      <c r="C49" s="38">
        <v>187.9</v>
      </c>
      <c r="D49" s="39">
        <v>9.1999999999999993</v>
      </c>
      <c r="E49" s="40">
        <v>0.6</v>
      </c>
      <c r="F49" s="39">
        <v>0</v>
      </c>
      <c r="G49" s="40">
        <v>0</v>
      </c>
      <c r="H49" s="41">
        <v>0</v>
      </c>
      <c r="I49" s="38">
        <v>-178.7</v>
      </c>
      <c r="J49" s="39">
        <v>-8.6</v>
      </c>
      <c r="K49" s="40">
        <v>-0.6</v>
      </c>
      <c r="L49" s="39">
        <v>0</v>
      </c>
      <c r="M49" s="41">
        <v>0</v>
      </c>
    </row>
    <row r="50" spans="1:13" ht="17.25" x14ac:dyDescent="0.25">
      <c r="A50" s="54">
        <v>37</v>
      </c>
      <c r="B50" s="55" t="s">
        <v>54</v>
      </c>
      <c r="C50" s="32">
        <v>80.7</v>
      </c>
      <c r="D50" s="33">
        <v>87.2</v>
      </c>
      <c r="E50" s="34">
        <v>72.400000000000006</v>
      </c>
      <c r="F50" s="33">
        <v>85.9</v>
      </c>
      <c r="G50" s="34">
        <v>68.3</v>
      </c>
      <c r="H50" s="35">
        <v>64</v>
      </c>
      <c r="I50" s="32">
        <v>6.5</v>
      </c>
      <c r="J50" s="33">
        <v>-14.9</v>
      </c>
      <c r="K50" s="34">
        <v>13.5</v>
      </c>
      <c r="L50" s="33">
        <v>-17.600000000000001</v>
      </c>
      <c r="M50" s="35">
        <v>-4.3</v>
      </c>
    </row>
    <row r="51" spans="1:13" ht="17.25" x14ac:dyDescent="0.25">
      <c r="A51" s="56">
        <v>38</v>
      </c>
      <c r="B51" s="57" t="s">
        <v>55</v>
      </c>
      <c r="C51" s="38">
        <v>10.5</v>
      </c>
      <c r="D51" s="39">
        <v>18</v>
      </c>
      <c r="E51" s="40">
        <v>15</v>
      </c>
      <c r="F51" s="39">
        <v>11.2</v>
      </c>
      <c r="G51" s="40">
        <v>7.5</v>
      </c>
      <c r="H51" s="41">
        <v>6.2</v>
      </c>
      <c r="I51" s="38">
        <v>7.6</v>
      </c>
      <c r="J51" s="39">
        <v>-3</v>
      </c>
      <c r="K51" s="40">
        <v>-3.9</v>
      </c>
      <c r="L51" s="39">
        <v>-3.7</v>
      </c>
      <c r="M51" s="41">
        <v>-1.3</v>
      </c>
    </row>
    <row r="52" spans="1:13" x14ac:dyDescent="0.25">
      <c r="A52" s="54">
        <v>39</v>
      </c>
      <c r="B52" s="55" t="s">
        <v>47</v>
      </c>
      <c r="C52" s="32">
        <v>80.2</v>
      </c>
      <c r="D52" s="33">
        <v>58.3</v>
      </c>
      <c r="E52" s="34">
        <v>69</v>
      </c>
      <c r="F52" s="33">
        <v>80</v>
      </c>
      <c r="G52" s="34">
        <v>111.9</v>
      </c>
      <c r="H52" s="35">
        <v>94.9</v>
      </c>
      <c r="I52" s="32">
        <v>-21.9</v>
      </c>
      <c r="J52" s="33">
        <v>10.8</v>
      </c>
      <c r="K52" s="34">
        <v>11</v>
      </c>
      <c r="L52" s="33">
        <v>31.9</v>
      </c>
      <c r="M52" s="35">
        <v>-16.899999999999999</v>
      </c>
    </row>
    <row r="53" spans="1:13" x14ac:dyDescent="0.25">
      <c r="A53" s="51">
        <v>40</v>
      </c>
      <c r="B53" s="52" t="s">
        <v>56</v>
      </c>
      <c r="C53" s="26">
        <v>592.9</v>
      </c>
      <c r="D53" s="27">
        <v>600.4</v>
      </c>
      <c r="E53" s="28">
        <v>603.29999999999995</v>
      </c>
      <c r="F53" s="27">
        <v>648.5</v>
      </c>
      <c r="G53" s="28">
        <v>736.8</v>
      </c>
      <c r="H53" s="29">
        <v>852.6</v>
      </c>
      <c r="I53" s="26">
        <v>7.5</v>
      </c>
      <c r="J53" s="27">
        <v>2.9</v>
      </c>
      <c r="K53" s="28">
        <v>45.2</v>
      </c>
      <c r="L53" s="27">
        <v>88.3</v>
      </c>
      <c r="M53" s="29">
        <v>115.9</v>
      </c>
    </row>
    <row r="54" spans="1:13" x14ac:dyDescent="0.25">
      <c r="A54" s="49">
        <v>41</v>
      </c>
      <c r="B54" s="19" t="s">
        <v>57</v>
      </c>
      <c r="C54" s="43">
        <v>545.6</v>
      </c>
      <c r="D54" s="44">
        <v>288.3</v>
      </c>
      <c r="E54" s="45">
        <v>144.5</v>
      </c>
      <c r="F54" s="44">
        <v>122.9</v>
      </c>
      <c r="G54" s="45">
        <v>113.8</v>
      </c>
      <c r="H54" s="46">
        <v>110.8</v>
      </c>
      <c r="I54" s="43">
        <v>-257.3</v>
      </c>
      <c r="J54" s="44">
        <v>-143.80000000000001</v>
      </c>
      <c r="K54" s="45">
        <v>-21.7</v>
      </c>
      <c r="L54" s="44">
        <v>-9.1</v>
      </c>
      <c r="M54" s="46">
        <v>-3</v>
      </c>
    </row>
    <row r="55" spans="1:13" x14ac:dyDescent="0.25">
      <c r="A55" s="56"/>
      <c r="B55" s="59" t="s">
        <v>58</v>
      </c>
      <c r="C55" s="38" t="s">
        <v>125</v>
      </c>
      <c r="D55" s="39" t="s">
        <v>125</v>
      </c>
      <c r="E55" s="40" t="s">
        <v>125</v>
      </c>
      <c r="F55" s="39" t="s">
        <v>125</v>
      </c>
      <c r="G55" s="40" t="s">
        <v>125</v>
      </c>
      <c r="H55" s="41" t="s">
        <v>125</v>
      </c>
      <c r="I55" s="38" t="s">
        <v>125</v>
      </c>
      <c r="J55" s="39" t="s">
        <v>125</v>
      </c>
      <c r="K55" s="40" t="s">
        <v>125</v>
      </c>
      <c r="L55" s="39" t="s">
        <v>125</v>
      </c>
      <c r="M55" s="41" t="s">
        <v>125</v>
      </c>
    </row>
    <row r="56" spans="1:13" ht="17.25" x14ac:dyDescent="0.25">
      <c r="A56" s="56">
        <v>42</v>
      </c>
      <c r="B56" s="57" t="s">
        <v>59</v>
      </c>
      <c r="C56" s="60">
        <v>8.6</v>
      </c>
      <c r="D56" s="39">
        <v>1.2</v>
      </c>
      <c r="E56" s="39">
        <v>0.6</v>
      </c>
      <c r="F56" s="39">
        <v>0</v>
      </c>
      <c r="G56" s="39">
        <v>0</v>
      </c>
      <c r="H56" s="61">
        <v>0</v>
      </c>
      <c r="I56" s="60">
        <v>-7.4</v>
      </c>
      <c r="J56" s="39">
        <v>-0.6</v>
      </c>
      <c r="K56" s="39">
        <v>-0.6</v>
      </c>
      <c r="L56" s="39">
        <v>0</v>
      </c>
      <c r="M56" s="41">
        <v>0</v>
      </c>
    </row>
    <row r="57" spans="1:13" ht="17.25" x14ac:dyDescent="0.25">
      <c r="A57" s="54">
        <v>43</v>
      </c>
      <c r="B57" s="55" t="s">
        <v>60</v>
      </c>
      <c r="C57" s="58">
        <v>10.4</v>
      </c>
      <c r="D57" s="33">
        <v>5.3</v>
      </c>
      <c r="E57" s="33">
        <v>2.4</v>
      </c>
      <c r="F57" s="33">
        <v>0.3</v>
      </c>
      <c r="G57" s="33">
        <v>0</v>
      </c>
      <c r="H57" s="62">
        <v>0</v>
      </c>
      <c r="I57" s="58">
        <v>-5</v>
      </c>
      <c r="J57" s="33">
        <v>-3</v>
      </c>
      <c r="K57" s="33">
        <v>-2.1</v>
      </c>
      <c r="L57" s="33">
        <v>-0.2</v>
      </c>
      <c r="M57" s="35">
        <v>0</v>
      </c>
    </row>
    <row r="58" spans="1:13" x14ac:dyDescent="0.25">
      <c r="A58" s="56">
        <v>44</v>
      </c>
      <c r="B58" s="57" t="s">
        <v>61</v>
      </c>
      <c r="C58" s="60">
        <v>45.7</v>
      </c>
      <c r="D58" s="39">
        <v>51.5</v>
      </c>
      <c r="E58" s="39">
        <v>0</v>
      </c>
      <c r="F58" s="39">
        <v>0</v>
      </c>
      <c r="G58" s="39">
        <v>0</v>
      </c>
      <c r="H58" s="61">
        <v>0</v>
      </c>
      <c r="I58" s="60">
        <v>5.8</v>
      </c>
      <c r="J58" s="39">
        <v>-51.5</v>
      </c>
      <c r="K58" s="39">
        <v>0</v>
      </c>
      <c r="L58" s="39">
        <v>0</v>
      </c>
      <c r="M58" s="41">
        <v>0</v>
      </c>
    </row>
    <row r="59" spans="1:13" x14ac:dyDescent="0.25">
      <c r="A59" s="54">
        <v>45</v>
      </c>
      <c r="B59" s="55" t="s">
        <v>62</v>
      </c>
      <c r="C59" s="58">
        <v>0.7</v>
      </c>
      <c r="D59" s="33">
        <v>0</v>
      </c>
      <c r="E59" s="33">
        <v>0.3</v>
      </c>
      <c r="F59" s="33">
        <v>0.2</v>
      </c>
      <c r="G59" s="33">
        <v>0.3</v>
      </c>
      <c r="H59" s="62">
        <v>0.4</v>
      </c>
      <c r="I59" s="58">
        <v>-0.6</v>
      </c>
      <c r="J59" s="33">
        <v>0.3</v>
      </c>
      <c r="K59" s="33">
        <v>-0.1</v>
      </c>
      <c r="L59" s="33">
        <v>0.1</v>
      </c>
      <c r="M59" s="35">
        <v>0.1</v>
      </c>
    </row>
    <row r="60" spans="1:13" ht="17.25" x14ac:dyDescent="0.25">
      <c r="A60" s="56">
        <v>46</v>
      </c>
      <c r="B60" s="57" t="s">
        <v>63</v>
      </c>
      <c r="C60" s="60">
        <v>276.7</v>
      </c>
      <c r="D60" s="39">
        <v>28.2</v>
      </c>
      <c r="E60" s="39">
        <v>0</v>
      </c>
      <c r="F60" s="39">
        <v>0</v>
      </c>
      <c r="G60" s="39">
        <v>0</v>
      </c>
      <c r="H60" s="61">
        <v>0</v>
      </c>
      <c r="I60" s="60">
        <v>-248.5</v>
      </c>
      <c r="J60" s="39">
        <v>-28.2</v>
      </c>
      <c r="K60" s="39">
        <v>0</v>
      </c>
      <c r="L60" s="39">
        <v>0</v>
      </c>
      <c r="M60" s="41">
        <v>0</v>
      </c>
    </row>
    <row r="61" spans="1:13" x14ac:dyDescent="0.25">
      <c r="A61" s="54">
        <v>47</v>
      </c>
      <c r="B61" s="55" t="s">
        <v>64</v>
      </c>
      <c r="C61" s="58">
        <v>112.6</v>
      </c>
      <c r="D61" s="33">
        <v>4.7</v>
      </c>
      <c r="E61" s="33">
        <v>0</v>
      </c>
      <c r="F61" s="33">
        <v>0</v>
      </c>
      <c r="G61" s="33">
        <v>0</v>
      </c>
      <c r="H61" s="62">
        <v>0</v>
      </c>
      <c r="I61" s="58">
        <v>-107.9</v>
      </c>
      <c r="J61" s="33">
        <v>-4.7</v>
      </c>
      <c r="K61" s="33">
        <v>0</v>
      </c>
      <c r="L61" s="33">
        <v>0</v>
      </c>
      <c r="M61" s="35">
        <v>0</v>
      </c>
    </row>
    <row r="62" spans="1:13" x14ac:dyDescent="0.25">
      <c r="A62" s="56">
        <v>48</v>
      </c>
      <c r="B62" s="57" t="s">
        <v>65</v>
      </c>
      <c r="C62" s="60">
        <v>164.1</v>
      </c>
      <c r="D62" s="39">
        <v>23.5</v>
      </c>
      <c r="E62" s="39">
        <v>0</v>
      </c>
      <c r="F62" s="39">
        <v>0</v>
      </c>
      <c r="G62" s="39">
        <v>0</v>
      </c>
      <c r="H62" s="61">
        <v>0</v>
      </c>
      <c r="I62" s="60">
        <v>-140.6</v>
      </c>
      <c r="J62" s="39">
        <v>-23.5</v>
      </c>
      <c r="K62" s="39">
        <v>0</v>
      </c>
      <c r="L62" s="39">
        <v>0</v>
      </c>
      <c r="M62" s="41">
        <v>0</v>
      </c>
    </row>
    <row r="63" spans="1:13" x14ac:dyDescent="0.25">
      <c r="A63" s="54">
        <v>49</v>
      </c>
      <c r="B63" s="55" t="s">
        <v>66</v>
      </c>
      <c r="C63" s="58">
        <v>7.2</v>
      </c>
      <c r="D63" s="33">
        <v>0.7</v>
      </c>
      <c r="E63" s="33">
        <v>0</v>
      </c>
      <c r="F63" s="33">
        <v>0</v>
      </c>
      <c r="G63" s="33">
        <v>0</v>
      </c>
      <c r="H63" s="62">
        <v>0</v>
      </c>
      <c r="I63" s="58">
        <v>-6.5</v>
      </c>
      <c r="J63" s="33">
        <v>-0.7</v>
      </c>
      <c r="K63" s="33">
        <v>0</v>
      </c>
      <c r="L63" s="33">
        <v>0</v>
      </c>
      <c r="M63" s="35">
        <v>0</v>
      </c>
    </row>
    <row r="64" spans="1:13" x14ac:dyDescent="0.25">
      <c r="A64" s="56">
        <v>50</v>
      </c>
      <c r="B64" s="57" t="s">
        <v>67</v>
      </c>
      <c r="C64" s="60">
        <v>156.9</v>
      </c>
      <c r="D64" s="39">
        <v>22.8</v>
      </c>
      <c r="E64" s="39">
        <v>0</v>
      </c>
      <c r="F64" s="39">
        <v>0</v>
      </c>
      <c r="G64" s="39">
        <v>0</v>
      </c>
      <c r="H64" s="61">
        <v>0</v>
      </c>
      <c r="I64" s="60">
        <v>-134.1</v>
      </c>
      <c r="J64" s="39">
        <v>-22.8</v>
      </c>
      <c r="K64" s="39">
        <v>0</v>
      </c>
      <c r="L64" s="39">
        <v>0</v>
      </c>
      <c r="M64" s="41">
        <v>0</v>
      </c>
    </row>
    <row r="65" spans="1:13" ht="17.25" x14ac:dyDescent="0.25">
      <c r="A65" s="54">
        <v>51</v>
      </c>
      <c r="B65" s="55" t="s">
        <v>68</v>
      </c>
      <c r="C65" s="58">
        <v>13.5</v>
      </c>
      <c r="D65" s="33">
        <v>23.2</v>
      </c>
      <c r="E65" s="33">
        <v>19.3</v>
      </c>
      <c r="F65" s="33">
        <v>14.4</v>
      </c>
      <c r="G65" s="33">
        <v>5.9</v>
      </c>
      <c r="H65" s="62">
        <v>3.6</v>
      </c>
      <c r="I65" s="58">
        <v>9.6999999999999993</v>
      </c>
      <c r="J65" s="33">
        <v>-3.9</v>
      </c>
      <c r="K65" s="33">
        <v>-5</v>
      </c>
      <c r="L65" s="33">
        <v>-8.5</v>
      </c>
      <c r="M65" s="35">
        <v>-2.2999999999999998</v>
      </c>
    </row>
    <row r="66" spans="1:13" ht="17.25" x14ac:dyDescent="0.25">
      <c r="A66" s="56">
        <v>52</v>
      </c>
      <c r="B66" s="57" t="s">
        <v>69</v>
      </c>
      <c r="C66" s="60">
        <v>57</v>
      </c>
      <c r="D66" s="39">
        <v>35.5</v>
      </c>
      <c r="E66" s="39">
        <v>0</v>
      </c>
      <c r="F66" s="39">
        <v>0</v>
      </c>
      <c r="G66" s="39">
        <v>0</v>
      </c>
      <c r="H66" s="61">
        <v>0</v>
      </c>
      <c r="I66" s="60">
        <v>-21.4</v>
      </c>
      <c r="J66" s="39">
        <v>-35.5</v>
      </c>
      <c r="K66" s="39">
        <v>0</v>
      </c>
      <c r="L66" s="39">
        <v>0</v>
      </c>
      <c r="M66" s="41">
        <v>0</v>
      </c>
    </row>
    <row r="67" spans="1:13" ht="17.25" x14ac:dyDescent="0.25">
      <c r="A67" s="54">
        <v>53</v>
      </c>
      <c r="B67" s="55" t="s">
        <v>70</v>
      </c>
      <c r="C67" s="58">
        <v>13.6</v>
      </c>
      <c r="D67" s="33">
        <v>19</v>
      </c>
      <c r="E67" s="33">
        <v>21.8</v>
      </c>
      <c r="F67" s="33">
        <v>22.3</v>
      </c>
      <c r="G67" s="33">
        <v>20.2</v>
      </c>
      <c r="H67" s="62">
        <v>15.8</v>
      </c>
      <c r="I67" s="58">
        <v>5.3</v>
      </c>
      <c r="J67" s="33">
        <v>2.9</v>
      </c>
      <c r="K67" s="33">
        <v>0.4</v>
      </c>
      <c r="L67" s="33">
        <v>-2</v>
      </c>
      <c r="M67" s="35">
        <v>-4.5</v>
      </c>
    </row>
    <row r="68" spans="1:13" x14ac:dyDescent="0.25">
      <c r="A68" s="56">
        <v>54</v>
      </c>
      <c r="B68" s="57" t="s">
        <v>71</v>
      </c>
      <c r="C68" s="60">
        <v>5.3</v>
      </c>
      <c r="D68" s="39">
        <v>4.7</v>
      </c>
      <c r="E68" s="39">
        <v>0</v>
      </c>
      <c r="F68" s="39">
        <v>0</v>
      </c>
      <c r="G68" s="39">
        <v>0</v>
      </c>
      <c r="H68" s="61">
        <v>0</v>
      </c>
      <c r="I68" s="60">
        <v>-0.6</v>
      </c>
      <c r="J68" s="39">
        <v>-4.7</v>
      </c>
      <c r="K68" s="39">
        <v>0</v>
      </c>
      <c r="L68" s="39">
        <v>0</v>
      </c>
      <c r="M68" s="41">
        <v>0</v>
      </c>
    </row>
    <row r="69" spans="1:13" x14ac:dyDescent="0.25">
      <c r="A69" s="49">
        <v>55</v>
      </c>
      <c r="B69" s="50" t="s">
        <v>72</v>
      </c>
      <c r="C69" s="63">
        <v>-2314.4</v>
      </c>
      <c r="D69" s="44">
        <v>-1524</v>
      </c>
      <c r="E69" s="44">
        <v>-929</v>
      </c>
      <c r="F69" s="44">
        <v>-879.9</v>
      </c>
      <c r="G69" s="44">
        <v>-1015.7</v>
      </c>
      <c r="H69" s="64">
        <v>-1185.7</v>
      </c>
      <c r="I69" s="63">
        <v>790.4</v>
      </c>
      <c r="J69" s="44">
        <v>594.9</v>
      </c>
      <c r="K69" s="44">
        <v>49.2</v>
      </c>
      <c r="L69" s="44">
        <v>-135.80000000000001</v>
      </c>
      <c r="M69" s="46">
        <v>-170</v>
      </c>
    </row>
    <row r="70" spans="1:13" x14ac:dyDescent="0.25">
      <c r="A70" s="24"/>
      <c r="B70" s="65" t="s">
        <v>73</v>
      </c>
      <c r="C70" s="66" t="s">
        <v>125</v>
      </c>
      <c r="D70" s="27" t="s">
        <v>125</v>
      </c>
      <c r="E70" s="27" t="s">
        <v>125</v>
      </c>
      <c r="F70" s="27" t="s">
        <v>125</v>
      </c>
      <c r="G70" s="27" t="s">
        <v>125</v>
      </c>
      <c r="H70" s="67" t="s">
        <v>125</v>
      </c>
      <c r="I70" s="66" t="s">
        <v>125</v>
      </c>
      <c r="J70" s="27" t="s">
        <v>125</v>
      </c>
      <c r="K70" s="27" t="s">
        <v>125</v>
      </c>
      <c r="L70" s="27" t="s">
        <v>125</v>
      </c>
      <c r="M70" s="29" t="s">
        <v>125</v>
      </c>
    </row>
    <row r="71" spans="1:13" x14ac:dyDescent="0.25">
      <c r="A71" s="24">
        <v>56</v>
      </c>
      <c r="B71" s="65" t="s">
        <v>74</v>
      </c>
      <c r="C71" s="66">
        <v>4423.3999999999996</v>
      </c>
      <c r="D71" s="27">
        <v>4585.8999999999996</v>
      </c>
      <c r="E71" s="27">
        <v>4993.3999999999996</v>
      </c>
      <c r="F71" s="27">
        <v>5086.2</v>
      </c>
      <c r="G71" s="27">
        <v>5080.2</v>
      </c>
      <c r="H71" s="67">
        <v>5074.6000000000004</v>
      </c>
      <c r="I71" s="66">
        <v>162.5</v>
      </c>
      <c r="J71" s="27">
        <v>407.5</v>
      </c>
      <c r="K71" s="27">
        <v>92.8</v>
      </c>
      <c r="L71" s="27">
        <v>-6</v>
      </c>
      <c r="M71" s="29">
        <v>-5.6</v>
      </c>
    </row>
    <row r="72" spans="1:13" x14ac:dyDescent="0.25">
      <c r="A72" s="30">
        <v>57</v>
      </c>
      <c r="B72" s="68" t="s">
        <v>75</v>
      </c>
      <c r="C72" s="58">
        <v>4394.8</v>
      </c>
      <c r="D72" s="33">
        <v>4555.8</v>
      </c>
      <c r="E72" s="33">
        <v>4962.6000000000004</v>
      </c>
      <c r="F72" s="33">
        <v>5055.3</v>
      </c>
      <c r="G72" s="33">
        <v>5047.8</v>
      </c>
      <c r="H72" s="62">
        <v>5043.8</v>
      </c>
      <c r="I72" s="58">
        <v>160.9</v>
      </c>
      <c r="J72" s="33">
        <v>406.8</v>
      </c>
      <c r="K72" s="33">
        <v>92.8</v>
      </c>
      <c r="L72" s="33">
        <v>-7.5</v>
      </c>
      <c r="M72" s="35">
        <v>-4</v>
      </c>
    </row>
    <row r="73" spans="1:13" x14ac:dyDescent="0.25">
      <c r="A73" s="36">
        <v>58</v>
      </c>
      <c r="B73" s="69" t="s">
        <v>76</v>
      </c>
      <c r="C73" s="60">
        <v>28.5</v>
      </c>
      <c r="D73" s="39">
        <v>30.1</v>
      </c>
      <c r="E73" s="39">
        <v>30.8</v>
      </c>
      <c r="F73" s="39">
        <v>30.9</v>
      </c>
      <c r="G73" s="39">
        <v>32.4</v>
      </c>
      <c r="H73" s="61">
        <v>30.8</v>
      </c>
      <c r="I73" s="60">
        <v>1.6</v>
      </c>
      <c r="J73" s="39">
        <v>0.7</v>
      </c>
      <c r="K73" s="39">
        <v>0.1</v>
      </c>
      <c r="L73" s="39">
        <v>1.5</v>
      </c>
      <c r="M73" s="41">
        <v>-1.6</v>
      </c>
    </row>
    <row r="74" spans="1:13" x14ac:dyDescent="0.25">
      <c r="A74" s="47">
        <v>59</v>
      </c>
      <c r="B74" s="70" t="s">
        <v>77</v>
      </c>
      <c r="C74" s="63">
        <v>6829.5</v>
      </c>
      <c r="D74" s="44">
        <v>6206.8</v>
      </c>
      <c r="E74" s="44">
        <v>5687.7</v>
      </c>
      <c r="F74" s="44">
        <v>6407.4</v>
      </c>
      <c r="G74" s="44">
        <v>6207.1</v>
      </c>
      <c r="H74" s="64">
        <v>6371.4</v>
      </c>
      <c r="I74" s="63">
        <v>-622.79999999999995</v>
      </c>
      <c r="J74" s="44">
        <v>-519</v>
      </c>
      <c r="K74" s="44">
        <v>719.7</v>
      </c>
      <c r="L74" s="44">
        <v>-200.3</v>
      </c>
      <c r="M74" s="46">
        <v>164.3</v>
      </c>
    </row>
    <row r="75" spans="1:13" x14ac:dyDescent="0.25">
      <c r="A75" s="36">
        <v>60</v>
      </c>
      <c r="B75" s="69" t="s">
        <v>78</v>
      </c>
      <c r="C75" s="60">
        <v>6709.2</v>
      </c>
      <c r="D75" s="39">
        <v>6079.8</v>
      </c>
      <c r="E75" s="39">
        <v>5891.6</v>
      </c>
      <c r="F75" s="39">
        <v>5935.2</v>
      </c>
      <c r="G75" s="39">
        <v>6063.5</v>
      </c>
      <c r="H75" s="61">
        <v>6229.5</v>
      </c>
      <c r="I75" s="60">
        <v>-629.4</v>
      </c>
      <c r="J75" s="39">
        <v>-188.2</v>
      </c>
      <c r="K75" s="39">
        <v>43.6</v>
      </c>
      <c r="L75" s="39">
        <v>128.30000000000001</v>
      </c>
      <c r="M75" s="41">
        <v>166</v>
      </c>
    </row>
    <row r="76" spans="1:13" x14ac:dyDescent="0.25">
      <c r="A76" s="30">
        <v>61</v>
      </c>
      <c r="B76" s="68" t="s">
        <v>79</v>
      </c>
      <c r="C76" s="58">
        <v>98.4</v>
      </c>
      <c r="D76" s="33">
        <v>89.1</v>
      </c>
      <c r="E76" s="33">
        <v>89.1</v>
      </c>
      <c r="F76" s="33">
        <v>460.7</v>
      </c>
      <c r="G76" s="33">
        <v>206.4</v>
      </c>
      <c r="H76" s="62">
        <v>109.9</v>
      </c>
      <c r="I76" s="58">
        <v>-9.3000000000000007</v>
      </c>
      <c r="J76" s="33">
        <v>0</v>
      </c>
      <c r="K76" s="33">
        <v>371.6</v>
      </c>
      <c r="L76" s="33">
        <v>-254.4</v>
      </c>
      <c r="M76" s="35">
        <v>-96.5</v>
      </c>
    </row>
    <row r="77" spans="1:13" x14ac:dyDescent="0.25">
      <c r="A77" s="36"/>
      <c r="B77" s="71" t="s">
        <v>58</v>
      </c>
      <c r="C77" s="60" t="s">
        <v>125</v>
      </c>
      <c r="D77" s="39" t="s">
        <v>125</v>
      </c>
      <c r="E77" s="39" t="s">
        <v>125</v>
      </c>
      <c r="F77" s="39" t="s">
        <v>125</v>
      </c>
      <c r="G77" s="39" t="s">
        <v>125</v>
      </c>
      <c r="H77" s="61" t="s">
        <v>125</v>
      </c>
      <c r="I77" s="60" t="s">
        <v>125</v>
      </c>
      <c r="J77" s="39" t="s">
        <v>125</v>
      </c>
      <c r="K77" s="39" t="s">
        <v>125</v>
      </c>
      <c r="L77" s="39" t="s">
        <v>125</v>
      </c>
      <c r="M77" s="41" t="s">
        <v>125</v>
      </c>
    </row>
    <row r="78" spans="1:13" ht="17.25" x14ac:dyDescent="0.25">
      <c r="A78" s="36">
        <v>62</v>
      </c>
      <c r="B78" s="69" t="s">
        <v>80</v>
      </c>
      <c r="C78" s="60" t="s">
        <v>126</v>
      </c>
      <c r="D78" s="39" t="s">
        <v>126</v>
      </c>
      <c r="E78" s="39" t="s">
        <v>126</v>
      </c>
      <c r="F78" s="39">
        <v>348.3</v>
      </c>
      <c r="G78" s="39">
        <v>52.5</v>
      </c>
      <c r="H78" s="61">
        <v>2.9</v>
      </c>
      <c r="I78" s="60" t="s">
        <v>126</v>
      </c>
      <c r="J78" s="39" t="s">
        <v>126</v>
      </c>
      <c r="K78" s="39">
        <f>F78</f>
        <v>348.3</v>
      </c>
      <c r="L78" s="39">
        <v>-295.7</v>
      </c>
      <c r="M78" s="41">
        <v>-49.6</v>
      </c>
    </row>
    <row r="79" spans="1:13" ht="17.25" x14ac:dyDescent="0.25">
      <c r="A79" s="30">
        <v>63</v>
      </c>
      <c r="B79" s="68" t="s">
        <v>81</v>
      </c>
      <c r="C79" s="58">
        <v>0</v>
      </c>
      <c r="D79" s="33">
        <v>0</v>
      </c>
      <c r="E79" s="33">
        <v>0</v>
      </c>
      <c r="F79" s="33">
        <v>0</v>
      </c>
      <c r="G79" s="33">
        <v>0</v>
      </c>
      <c r="H79" s="62">
        <v>0</v>
      </c>
      <c r="I79" s="58">
        <v>0</v>
      </c>
      <c r="J79" s="33">
        <v>0</v>
      </c>
      <c r="K79" s="33">
        <v>0</v>
      </c>
      <c r="L79" s="33">
        <v>0</v>
      </c>
      <c r="M79" s="35">
        <v>0</v>
      </c>
    </row>
    <row r="80" spans="1:13" x14ac:dyDescent="0.25">
      <c r="A80" s="36">
        <v>64</v>
      </c>
      <c r="B80" s="69" t="s">
        <v>82</v>
      </c>
      <c r="C80" s="60">
        <v>39.9</v>
      </c>
      <c r="D80" s="39">
        <v>37.9</v>
      </c>
      <c r="E80" s="39">
        <v>31.3</v>
      </c>
      <c r="F80" s="39">
        <v>28.8</v>
      </c>
      <c r="G80" s="39">
        <v>27.8</v>
      </c>
      <c r="H80" s="61">
        <v>32.5</v>
      </c>
      <c r="I80" s="60">
        <v>-1.9</v>
      </c>
      <c r="J80" s="39">
        <v>-6.6</v>
      </c>
      <c r="K80" s="39">
        <v>-2.6</v>
      </c>
      <c r="L80" s="39">
        <v>-1</v>
      </c>
      <c r="M80" s="41">
        <v>4.7</v>
      </c>
    </row>
    <row r="81" spans="1:13" ht="15.75" thickBot="1" x14ac:dyDescent="0.3">
      <c r="A81" s="72">
        <v>65</v>
      </c>
      <c r="B81" s="73" t="s">
        <v>83</v>
      </c>
      <c r="C81" s="74">
        <v>-18</v>
      </c>
      <c r="D81" s="75">
        <v>0</v>
      </c>
      <c r="E81" s="75">
        <v>-324.3</v>
      </c>
      <c r="F81" s="75">
        <v>-17.3</v>
      </c>
      <c r="G81" s="75">
        <v>-90.5</v>
      </c>
      <c r="H81" s="76">
        <v>-0.4</v>
      </c>
      <c r="I81" s="74">
        <v>17.899999999999999</v>
      </c>
      <c r="J81" s="75">
        <v>-324.3</v>
      </c>
      <c r="K81" s="75">
        <v>307.10000000000002</v>
      </c>
      <c r="L81" s="75">
        <v>-73.2</v>
      </c>
      <c r="M81" s="77">
        <v>90.1</v>
      </c>
    </row>
    <row r="82" spans="1:13" x14ac:dyDescent="0.25">
      <c r="A82" s="24"/>
      <c r="B82" s="78"/>
      <c r="C82" s="79"/>
      <c r="D82" s="79"/>
      <c r="E82" s="79"/>
      <c r="F82" s="79"/>
      <c r="G82" s="79"/>
      <c r="H82" s="79"/>
      <c r="I82" s="79"/>
      <c r="J82" s="79"/>
      <c r="K82" s="79"/>
      <c r="L82" s="79"/>
      <c r="M82" s="79"/>
    </row>
    <row r="83" spans="1:13" x14ac:dyDescent="0.25">
      <c r="A83" s="24"/>
      <c r="B83" s="78"/>
      <c r="C83" s="79"/>
      <c r="D83" s="79"/>
      <c r="E83" s="79"/>
      <c r="F83" s="79"/>
      <c r="G83" s="79"/>
      <c r="H83" s="79"/>
      <c r="I83" s="79"/>
      <c r="J83" s="79"/>
      <c r="K83" s="79"/>
      <c r="L83" s="79"/>
      <c r="M83" s="79"/>
    </row>
    <row r="84" spans="1:13" x14ac:dyDescent="0.25">
      <c r="A84" t="s">
        <v>84</v>
      </c>
      <c r="B84" s="80" t="s">
        <v>85</v>
      </c>
    </row>
    <row r="85" spans="1:13" x14ac:dyDescent="0.25">
      <c r="A85" t="s">
        <v>86</v>
      </c>
      <c r="B85" s="80" t="s">
        <v>87</v>
      </c>
    </row>
    <row r="86" spans="1:13" x14ac:dyDescent="0.25">
      <c r="A86" t="s">
        <v>88</v>
      </c>
      <c r="B86" s="80" t="s">
        <v>89</v>
      </c>
    </row>
    <row r="87" spans="1:13" x14ac:dyDescent="0.25">
      <c r="A87" t="s">
        <v>90</v>
      </c>
      <c r="B87" s="80" t="s">
        <v>91</v>
      </c>
    </row>
    <row r="88" spans="1:13" x14ac:dyDescent="0.25">
      <c r="B88" s="80"/>
    </row>
    <row r="89" spans="1:13" x14ac:dyDescent="0.25">
      <c r="A89" t="s">
        <v>92</v>
      </c>
      <c r="B89" s="80"/>
    </row>
    <row r="90" spans="1:13" ht="31.15" customHeight="1" x14ac:dyDescent="0.25">
      <c r="A90" s="135" t="s">
        <v>93</v>
      </c>
      <c r="B90" s="135"/>
      <c r="C90" s="135"/>
      <c r="D90" s="135"/>
      <c r="E90" s="135"/>
      <c r="F90" s="135"/>
      <c r="G90" s="135"/>
      <c r="H90" s="135"/>
      <c r="I90" s="135"/>
      <c r="J90" s="135"/>
      <c r="K90" s="135"/>
      <c r="L90" s="135"/>
      <c r="M90" s="135"/>
    </row>
    <row r="91" spans="1:13" ht="45" customHeight="1" x14ac:dyDescent="0.25">
      <c r="A91" s="136" t="s">
        <v>94</v>
      </c>
      <c r="B91" s="136"/>
      <c r="C91" s="136"/>
      <c r="D91" s="136"/>
      <c r="E91" s="136"/>
      <c r="F91" s="136"/>
      <c r="G91" s="136"/>
      <c r="H91" s="136"/>
      <c r="I91" s="136"/>
      <c r="J91" s="136"/>
      <c r="K91" s="136"/>
      <c r="L91" s="136"/>
      <c r="M91" s="136"/>
    </row>
    <row r="92" spans="1:13" ht="44.25" customHeight="1" x14ac:dyDescent="0.25">
      <c r="A92" s="137" t="s">
        <v>95</v>
      </c>
      <c r="B92" s="137"/>
      <c r="C92" s="137"/>
      <c r="D92" s="137"/>
      <c r="E92" s="137"/>
      <c r="F92" s="137"/>
      <c r="G92" s="137"/>
      <c r="H92" s="137"/>
      <c r="I92" s="137"/>
      <c r="J92" s="137"/>
      <c r="K92" s="137"/>
      <c r="L92" s="137"/>
      <c r="M92" s="137"/>
    </row>
    <row r="93" spans="1:13" ht="31.15" customHeight="1" x14ac:dyDescent="0.25">
      <c r="A93" s="135" t="s">
        <v>96</v>
      </c>
      <c r="B93" s="135"/>
      <c r="C93" s="135"/>
      <c r="D93" s="135"/>
      <c r="E93" s="135"/>
      <c r="F93" s="135"/>
      <c r="G93" s="135"/>
      <c r="H93" s="135"/>
      <c r="I93" s="135"/>
      <c r="J93" s="135"/>
      <c r="K93" s="135"/>
      <c r="L93" s="135"/>
      <c r="M93" s="135"/>
    </row>
    <row r="94" spans="1:13" ht="33" customHeight="1" x14ac:dyDescent="0.25">
      <c r="A94" s="138" t="s">
        <v>97</v>
      </c>
      <c r="B94" s="138"/>
      <c r="C94" s="138"/>
      <c r="D94" s="138"/>
      <c r="E94" s="138"/>
      <c r="F94" s="138"/>
      <c r="G94" s="138"/>
      <c r="H94" s="138"/>
      <c r="I94" s="138"/>
      <c r="J94" s="138"/>
      <c r="K94" s="138"/>
      <c r="L94" s="138"/>
      <c r="M94" s="138"/>
    </row>
    <row r="95" spans="1:13" ht="28.15" customHeight="1" x14ac:dyDescent="0.25">
      <c r="A95" s="123" t="s">
        <v>98</v>
      </c>
      <c r="B95" s="123"/>
      <c r="C95" s="123"/>
      <c r="D95" s="123"/>
      <c r="E95" s="123"/>
      <c r="F95" s="123"/>
      <c r="G95" s="123"/>
      <c r="H95" s="123"/>
      <c r="I95" s="123"/>
      <c r="J95" s="123"/>
      <c r="K95" s="123"/>
      <c r="L95" s="123"/>
      <c r="M95" s="123"/>
    </row>
    <row r="96" spans="1:13" x14ac:dyDescent="0.25">
      <c r="A96" s="81" t="s">
        <v>99</v>
      </c>
      <c r="B96" s="82"/>
    </row>
    <row r="97" spans="1:13" ht="45" customHeight="1" x14ac:dyDescent="0.25">
      <c r="A97" s="123" t="s">
        <v>100</v>
      </c>
      <c r="B97" s="123"/>
      <c r="C97" s="123"/>
      <c r="D97" s="123"/>
      <c r="E97" s="123"/>
      <c r="F97" s="123"/>
      <c r="G97" s="123"/>
      <c r="H97" s="123"/>
      <c r="I97" s="123"/>
      <c r="J97" s="123"/>
      <c r="K97" s="123"/>
      <c r="L97" s="123"/>
      <c r="M97" s="123"/>
    </row>
    <row r="98" spans="1:13" ht="29.45" customHeight="1" x14ac:dyDescent="0.25">
      <c r="A98" s="123" t="s">
        <v>101</v>
      </c>
      <c r="B98" s="123"/>
      <c r="C98" s="123"/>
      <c r="D98" s="123"/>
      <c r="E98" s="123"/>
      <c r="F98" s="123"/>
      <c r="G98" s="123"/>
      <c r="H98" s="123"/>
      <c r="I98" s="123"/>
      <c r="J98" s="123"/>
      <c r="K98" s="123"/>
      <c r="L98" s="123"/>
      <c r="M98" s="123"/>
    </row>
    <row r="99" spans="1:13" ht="43.9" customHeight="1" x14ac:dyDescent="0.25">
      <c r="A99" s="123" t="s">
        <v>102</v>
      </c>
      <c r="B99" s="123"/>
      <c r="C99" s="123"/>
      <c r="D99" s="123"/>
      <c r="E99" s="123"/>
      <c r="F99" s="123"/>
      <c r="G99" s="123"/>
      <c r="H99" s="123"/>
      <c r="I99" s="123"/>
      <c r="J99" s="123"/>
      <c r="K99" s="123"/>
      <c r="L99" s="123"/>
      <c r="M99" s="123"/>
    </row>
    <row r="100" spans="1:13" ht="30" customHeight="1" x14ac:dyDescent="0.25">
      <c r="A100" s="140" t="s">
        <v>103</v>
      </c>
      <c r="B100" s="140"/>
      <c r="C100" s="140"/>
      <c r="D100" s="140"/>
      <c r="E100" s="140"/>
      <c r="F100" s="140"/>
      <c r="G100" s="140"/>
      <c r="H100" s="140"/>
      <c r="I100" s="140"/>
      <c r="J100" s="140"/>
      <c r="K100" s="140"/>
      <c r="L100" s="140"/>
      <c r="M100" s="140"/>
    </row>
    <row r="101" spans="1:13" ht="42.75" customHeight="1" x14ac:dyDescent="0.25">
      <c r="A101" s="135" t="s">
        <v>104</v>
      </c>
      <c r="B101" s="135"/>
      <c r="C101" s="135"/>
      <c r="D101" s="135"/>
      <c r="E101" s="135"/>
      <c r="F101" s="135"/>
      <c r="G101" s="135"/>
      <c r="H101" s="135"/>
      <c r="I101" s="135"/>
      <c r="J101" s="135"/>
      <c r="K101" s="135"/>
      <c r="L101" s="135"/>
      <c r="M101" s="135"/>
    </row>
    <row r="102" spans="1:13" ht="28.9" customHeight="1" x14ac:dyDescent="0.25">
      <c r="A102" s="135" t="s">
        <v>105</v>
      </c>
      <c r="B102" s="135"/>
      <c r="C102" s="135"/>
      <c r="D102" s="135"/>
      <c r="E102" s="135"/>
      <c r="F102" s="135"/>
      <c r="G102" s="135"/>
      <c r="H102" s="135"/>
      <c r="I102" s="135"/>
      <c r="J102" s="135"/>
      <c r="K102" s="135"/>
      <c r="L102" s="135"/>
      <c r="M102" s="135"/>
    </row>
    <row r="103" spans="1:13" ht="28.15" customHeight="1" x14ac:dyDescent="0.25">
      <c r="A103" s="123" t="s">
        <v>106</v>
      </c>
      <c r="B103" s="123"/>
      <c r="C103" s="123"/>
      <c r="D103" s="123"/>
      <c r="E103" s="123"/>
      <c r="F103" s="123"/>
      <c r="G103" s="123"/>
      <c r="H103" s="123"/>
      <c r="I103" s="123"/>
      <c r="J103" s="123"/>
      <c r="K103" s="123"/>
      <c r="L103" s="123"/>
      <c r="M103" s="123"/>
    </row>
    <row r="104" spans="1:13" ht="39" customHeight="1" x14ac:dyDescent="0.25">
      <c r="A104" s="135" t="s">
        <v>107</v>
      </c>
      <c r="B104" s="135"/>
      <c r="C104" s="135"/>
      <c r="D104" s="135"/>
      <c r="E104" s="135"/>
      <c r="F104" s="135"/>
      <c r="G104" s="135"/>
      <c r="H104" s="135"/>
      <c r="I104" s="135"/>
      <c r="J104" s="135"/>
      <c r="K104" s="135"/>
      <c r="L104" s="135"/>
      <c r="M104" s="135"/>
    </row>
    <row r="105" spans="1:13" ht="55.9" customHeight="1" x14ac:dyDescent="0.25">
      <c r="A105" s="135" t="s">
        <v>108</v>
      </c>
      <c r="B105" s="135"/>
      <c r="C105" s="135"/>
      <c r="D105" s="135"/>
      <c r="E105" s="135"/>
      <c r="F105" s="135"/>
      <c r="G105" s="135"/>
      <c r="H105" s="135"/>
      <c r="I105" s="135"/>
      <c r="J105" s="135"/>
      <c r="K105" s="135"/>
      <c r="L105" s="135"/>
      <c r="M105" s="135"/>
    </row>
    <row r="106" spans="1:13" x14ac:dyDescent="0.25">
      <c r="A106" s="83"/>
      <c r="B106" s="82"/>
    </row>
    <row r="107" spans="1:13" ht="42" customHeight="1" x14ac:dyDescent="0.25">
      <c r="A107" s="139" t="s">
        <v>109</v>
      </c>
      <c r="B107" s="139"/>
      <c r="C107" s="139"/>
      <c r="D107" s="139"/>
      <c r="E107" s="139"/>
      <c r="F107" s="139"/>
      <c r="G107" s="139"/>
      <c r="H107" s="139"/>
      <c r="I107" s="139"/>
      <c r="J107" s="139"/>
      <c r="K107" s="139"/>
      <c r="L107" s="139"/>
      <c r="M107" s="139"/>
    </row>
    <row r="109" spans="1:13" ht="13.9" customHeight="1" x14ac:dyDescent="0.25">
      <c r="A109" t="s">
        <v>110</v>
      </c>
    </row>
    <row r="110" spans="1:13" ht="6" customHeight="1" x14ac:dyDescent="0.25"/>
    <row r="111" spans="1:13" x14ac:dyDescent="0.25">
      <c r="A111" t="s">
        <v>111</v>
      </c>
    </row>
    <row r="113" spans="1:1" x14ac:dyDescent="0.25">
      <c r="A113" s="84"/>
    </row>
    <row r="114" spans="1:1" x14ac:dyDescent="0.25">
      <c r="A114" s="84"/>
    </row>
    <row r="115" spans="1:1" x14ac:dyDescent="0.25">
      <c r="A115" s="84"/>
    </row>
  </sheetData>
  <mergeCells count="24">
    <mergeCell ref="A103:M103"/>
    <mergeCell ref="A104:M104"/>
    <mergeCell ref="A105:M105"/>
    <mergeCell ref="A107:M107"/>
    <mergeCell ref="A97:M97"/>
    <mergeCell ref="A98:M98"/>
    <mergeCell ref="A99:M99"/>
    <mergeCell ref="A100:M100"/>
    <mergeCell ref="A101:M101"/>
    <mergeCell ref="A102:M102"/>
    <mergeCell ref="A95:M95"/>
    <mergeCell ref="A2:M2"/>
    <mergeCell ref="A3:M3"/>
    <mergeCell ref="A4:L4"/>
    <mergeCell ref="C5:H5"/>
    <mergeCell ref="I5:M5"/>
    <mergeCell ref="C6:D6"/>
    <mergeCell ref="E6:H6"/>
    <mergeCell ref="J6:M6"/>
    <mergeCell ref="A90:M90"/>
    <mergeCell ref="A91:M91"/>
    <mergeCell ref="A92:M92"/>
    <mergeCell ref="A93:M93"/>
    <mergeCell ref="A94:M94"/>
  </mergeCells>
  <hyperlinks>
    <hyperlink ref="A105:M105" r:id="rId1" display="15. The Emergency Rental Assistance program, initially established by the CRRSA Act, and the Homeowner Assistance program, initially established by the ARPA, provide assistance for home expenses including including rental arrears and delinquent mortgage payments resulting from the pandemic. For more information, see How are federal programs to assist renters and homeowners during the COVID-19 pandemic recorded in the NIPAs?. For the first quarter of 2021, includes payments from the Emergency Rental Assistance program to provide assistance to pay for rental, mortgage, and utility arrears resulting from the COVID-19 pandemic. " xr:uid="{7ABB86D9-79E5-4670-98AA-77DBB0BAFD1B}"/>
    <hyperlink ref="A107:M107" r:id="rId2" display="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Why does BEA publish estimates at annual rates? on BEA's website." xr:uid="{A9C691AB-2A01-4AAD-B278-8B3337C34534}"/>
    <hyperlink ref="A94" r:id="rId3" display="5. Unemployment insurance benefits were expanded through several programs that were initially established through the CARES Act. For more information, see How will the expansion of unemployment benefits in response to the COVID-19 pandemic be recorded in the NIPAs?" xr:uid="{009D382C-FB86-46FC-A606-D205A2223213}"/>
    <hyperlink ref="A93:M93" r:id="rId4" display="4. Economic impact payments, initially established by the CARES Act, provide direct payments to individuals. For more information, see &quot;How are federal economic impact payments to support individuals during the COVID-19 pandemic recorded in the NIPAs?&quot;." xr:uid="{DDF83EBD-6A03-4234-A5E6-F30BC5D0456A}"/>
    <hyperlink ref="A91:M91" r:id="rId5"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2C938743-331A-48EE-A2FC-11B92CECBF82}"/>
    <hyperlink ref="A90:M90" r:id="rId6" display="2. Interest payments due on certain categories of federally-held student loans were initially suspended by the CARES Act. For more information, see &quot;How does the federal response to the COVID-19 pandemic affect BEA's estimate of personal interest payments?&quot;." xr:uid="{0CF2CBD1-4D5D-4E3B-9F13-82F7C2AB7CAC}"/>
    <hyperlink ref="A101:M101" r:id="rId7" display="12. Economic Injury Disaster Loans provide economic relief to small businesses and nonprofit organizations experiencing a temporary loss of revenue. The loans can be used to cover a wide array of working capital needs and normal operating expenses. For more information, see How is the COVID-19 Economic Injury Disaster Loan program (EIDL) recorded in the NIPAs?" xr:uid="{543C1755-A7DC-4D29-A077-50933906907A}"/>
    <hyperlink ref="A102:M102" r:id="rId8" display="13. The Restaurant Revitalization Fund provides emergency assistance to bars, restaurants, and other food and beverage-related businesses. The program compensates owners for the decline in revenue due to the COVID-19 pandemic. For more information, see How does the Restaurant Revitalization Fund impact the NIPAs?" xr:uid="{1808C990-32A9-4E9F-AF2E-EC8972592AB4}"/>
    <hyperlink ref="A104:M104" r:id="rId9" display="17. The Coronavirus State and Local Fiscal Recovery Fund program, part of the American Rescue Plan, provides funding to state, local, and tribal governments to support their response to and recovery from the COVID-19 public health emergency. For more information, refer to &quot;How was federal assistance to the states authorized by the American Rescue Plan recorded in the NIPAs?&quot;" xr:uid="{C4A06AF2-2771-4456-8593-3CD58099BEED}"/>
  </hyperlinks>
  <pageMargins left="0.7" right="0.7" top="0.75" bottom="0.75" header="0.3" footer="0.3"/>
  <pageSetup paperSize="5" orientation="portrait" horizontalDpi="1200" verticalDpi="1200" r:id="rId10"/>
  <customProperties>
    <customPr name="SourceTableID" r:id="rId1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8405A-B432-4D30-B36A-640140723DC2}">
  <dimension ref="A1:N113"/>
  <sheetViews>
    <sheetView zoomScale="80" zoomScaleNormal="80" workbookViewId="0"/>
  </sheetViews>
  <sheetFormatPr defaultRowHeight="15" x14ac:dyDescent="0.25"/>
  <cols>
    <col min="1" max="1" width="9.42578125" customWidth="1"/>
    <col min="2" max="2" width="62.42578125" customWidth="1"/>
    <col min="3" max="7" width="10.140625" bestFit="1" customWidth="1"/>
    <col min="12" max="12" width="9.85546875" bestFit="1" customWidth="1"/>
  </cols>
  <sheetData>
    <row r="1" spans="1:14" x14ac:dyDescent="0.25">
      <c r="L1" s="1"/>
      <c r="M1" s="1" t="s">
        <v>0</v>
      </c>
      <c r="N1" s="2"/>
    </row>
    <row r="2" spans="1:14" x14ac:dyDescent="0.25">
      <c r="A2" s="124" t="s">
        <v>112</v>
      </c>
      <c r="B2" s="124"/>
      <c r="C2" s="124"/>
      <c r="D2" s="124"/>
      <c r="E2" s="124"/>
      <c r="F2" s="124"/>
      <c r="G2" s="124"/>
      <c r="H2" s="124"/>
      <c r="I2" s="124"/>
      <c r="J2" s="124"/>
      <c r="K2" s="124"/>
      <c r="L2" s="124"/>
      <c r="M2" s="124"/>
    </row>
    <row r="3" spans="1:14" x14ac:dyDescent="0.25">
      <c r="A3" s="124" t="s">
        <v>113</v>
      </c>
      <c r="B3" s="124"/>
      <c r="C3" s="124"/>
      <c r="D3" s="124"/>
      <c r="E3" s="124"/>
      <c r="F3" s="124"/>
      <c r="G3" s="124"/>
      <c r="H3" s="124"/>
      <c r="I3" s="124"/>
      <c r="J3" s="124"/>
      <c r="K3" s="124"/>
      <c r="L3" s="124"/>
      <c r="M3" s="124"/>
    </row>
    <row r="4" spans="1:14" ht="15.75" thickBot="1" x14ac:dyDescent="0.3">
      <c r="A4" s="124"/>
      <c r="B4" s="124"/>
      <c r="C4" s="124"/>
      <c r="D4" s="124"/>
      <c r="E4" s="124"/>
      <c r="F4" s="124"/>
      <c r="G4" s="124"/>
      <c r="H4" s="124"/>
      <c r="I4" s="124"/>
      <c r="J4" s="124"/>
      <c r="K4" s="124"/>
      <c r="L4" s="124"/>
    </row>
    <row r="5" spans="1:14" x14ac:dyDescent="0.25">
      <c r="A5" s="3"/>
      <c r="B5" s="4"/>
      <c r="C5" s="125" t="s">
        <v>3</v>
      </c>
      <c r="D5" s="126"/>
      <c r="E5" s="126"/>
      <c r="F5" s="126"/>
      <c r="G5" s="126"/>
      <c r="H5" s="126"/>
      <c r="I5" s="125" t="s">
        <v>114</v>
      </c>
      <c r="J5" s="126"/>
      <c r="K5" s="126"/>
      <c r="L5" s="126"/>
      <c r="M5" s="127"/>
    </row>
    <row r="6" spans="1:14" ht="15.75" thickBot="1" x14ac:dyDescent="0.3">
      <c r="A6" s="85" t="s">
        <v>5</v>
      </c>
      <c r="B6" s="10"/>
      <c r="C6" s="86">
        <v>2017</v>
      </c>
      <c r="D6" s="86">
        <v>2018</v>
      </c>
      <c r="E6" s="87">
        <v>2019</v>
      </c>
      <c r="F6" s="88">
        <v>2020</v>
      </c>
      <c r="G6" s="86">
        <v>2021</v>
      </c>
      <c r="H6" s="89">
        <v>2022</v>
      </c>
      <c r="I6" s="90">
        <v>2018</v>
      </c>
      <c r="J6" s="91">
        <v>2019</v>
      </c>
      <c r="K6" s="92">
        <v>2020</v>
      </c>
      <c r="L6" s="90">
        <v>2021</v>
      </c>
      <c r="M6" s="93">
        <v>2022</v>
      </c>
    </row>
    <row r="7" spans="1:14" x14ac:dyDescent="0.25">
      <c r="A7" s="18">
        <v>1</v>
      </c>
      <c r="B7" s="19" t="s">
        <v>10</v>
      </c>
      <c r="C7" s="94">
        <v>3510.2</v>
      </c>
      <c r="D7" s="95">
        <v>3586.9</v>
      </c>
      <c r="E7" s="96">
        <v>3706.3</v>
      </c>
      <c r="F7" s="95">
        <v>3734.1</v>
      </c>
      <c r="G7" s="96">
        <v>4319</v>
      </c>
      <c r="H7" s="95">
        <v>5027.3999999999996</v>
      </c>
      <c r="I7" s="94">
        <v>76.7</v>
      </c>
      <c r="J7" s="95">
        <v>119.4</v>
      </c>
      <c r="K7" s="96">
        <v>27.8</v>
      </c>
      <c r="L7" s="95">
        <v>584.9</v>
      </c>
      <c r="M7" s="97">
        <v>708.3</v>
      </c>
    </row>
    <row r="8" spans="1:14" x14ac:dyDescent="0.25">
      <c r="A8" s="24" t="s">
        <v>11</v>
      </c>
      <c r="B8" s="25" t="s">
        <v>12</v>
      </c>
      <c r="C8" s="98">
        <v>1999.9</v>
      </c>
      <c r="D8" s="28">
        <v>2029.5</v>
      </c>
      <c r="E8" s="99">
        <v>2113.6</v>
      </c>
      <c r="F8" s="28">
        <v>2115.4</v>
      </c>
      <c r="G8" s="99">
        <v>2591.6</v>
      </c>
      <c r="H8" s="28">
        <v>3185</v>
      </c>
      <c r="I8" s="98">
        <v>29.6</v>
      </c>
      <c r="J8" s="28">
        <v>84.1</v>
      </c>
      <c r="K8" s="99">
        <v>1.9</v>
      </c>
      <c r="L8" s="28">
        <v>476.2</v>
      </c>
      <c r="M8" s="100">
        <v>593.4</v>
      </c>
    </row>
    <row r="9" spans="1:14" x14ac:dyDescent="0.25">
      <c r="A9" s="30" t="s">
        <v>13</v>
      </c>
      <c r="B9" s="31" t="s">
        <v>14</v>
      </c>
      <c r="C9" s="101">
        <v>1613.1</v>
      </c>
      <c r="D9" s="34">
        <v>1615</v>
      </c>
      <c r="E9" s="102">
        <v>1701.8</v>
      </c>
      <c r="F9" s="34">
        <v>1730.4</v>
      </c>
      <c r="G9" s="102">
        <v>2107.8000000000002</v>
      </c>
      <c r="H9" s="34">
        <v>2613.6</v>
      </c>
      <c r="I9" s="101">
        <v>1.9</v>
      </c>
      <c r="J9" s="34">
        <v>86.9</v>
      </c>
      <c r="K9" s="102">
        <v>28.6</v>
      </c>
      <c r="L9" s="34">
        <v>377.4</v>
      </c>
      <c r="M9" s="103">
        <v>505.8</v>
      </c>
    </row>
    <row r="10" spans="1:14" x14ac:dyDescent="0.25">
      <c r="A10" s="36" t="s">
        <v>15</v>
      </c>
      <c r="B10" s="37" t="s">
        <v>16</v>
      </c>
      <c r="C10" s="104">
        <v>131.5</v>
      </c>
      <c r="D10" s="40">
        <v>163.80000000000001</v>
      </c>
      <c r="E10" s="105">
        <v>174.8</v>
      </c>
      <c r="F10" s="40">
        <v>155.80000000000001</v>
      </c>
      <c r="G10" s="105">
        <v>174.6</v>
      </c>
      <c r="H10" s="40">
        <v>201.8</v>
      </c>
      <c r="I10" s="104">
        <v>32.299999999999997</v>
      </c>
      <c r="J10" s="40">
        <v>11</v>
      </c>
      <c r="K10" s="105">
        <v>-19</v>
      </c>
      <c r="L10" s="40">
        <v>18.8</v>
      </c>
      <c r="M10" s="106">
        <v>27.2</v>
      </c>
    </row>
    <row r="11" spans="1:14" x14ac:dyDescent="0.25">
      <c r="A11" s="30"/>
      <c r="B11" s="42" t="s">
        <v>17</v>
      </c>
      <c r="C11" s="101" t="s">
        <v>125</v>
      </c>
      <c r="D11" s="34" t="s">
        <v>125</v>
      </c>
      <c r="E11" s="102" t="s">
        <v>125</v>
      </c>
      <c r="F11" s="34" t="s">
        <v>125</v>
      </c>
      <c r="G11" s="102" t="s">
        <v>125</v>
      </c>
      <c r="H11" s="34" t="s">
        <v>125</v>
      </c>
      <c r="I11" s="101" t="s">
        <v>125</v>
      </c>
      <c r="J11" s="34" t="s">
        <v>125</v>
      </c>
      <c r="K11" s="102" t="s">
        <v>125</v>
      </c>
      <c r="L11" s="34" t="s">
        <v>125</v>
      </c>
      <c r="M11" s="103" t="s">
        <v>125</v>
      </c>
    </row>
    <row r="12" spans="1:14" ht="17.25" x14ac:dyDescent="0.25">
      <c r="A12" s="30">
        <v>5</v>
      </c>
      <c r="B12" s="31" t="s">
        <v>18</v>
      </c>
      <c r="C12" s="101" t="s">
        <v>126</v>
      </c>
      <c r="D12" s="34" t="s">
        <v>126</v>
      </c>
      <c r="E12" s="102" t="s">
        <v>126</v>
      </c>
      <c r="F12" s="34">
        <v>-13.1</v>
      </c>
      <c r="G12" s="102">
        <v>0</v>
      </c>
      <c r="H12" s="34">
        <v>0</v>
      </c>
      <c r="I12" s="101" t="s">
        <v>126</v>
      </c>
      <c r="J12" s="34" t="s">
        <v>126</v>
      </c>
      <c r="K12" s="102">
        <f>F12</f>
        <v>-13.1</v>
      </c>
      <c r="L12" s="107">
        <v>13.1</v>
      </c>
      <c r="M12" s="103">
        <v>0</v>
      </c>
    </row>
    <row r="13" spans="1:14" x14ac:dyDescent="0.25">
      <c r="A13" s="36">
        <v>6</v>
      </c>
      <c r="B13" s="37" t="s">
        <v>19</v>
      </c>
      <c r="C13" s="104">
        <v>230.3</v>
      </c>
      <c r="D13" s="40">
        <v>225</v>
      </c>
      <c r="E13" s="105">
        <v>210.5</v>
      </c>
      <c r="F13" s="40">
        <v>201.4</v>
      </c>
      <c r="G13" s="105">
        <v>278.60000000000002</v>
      </c>
      <c r="H13" s="40">
        <v>335</v>
      </c>
      <c r="I13" s="104">
        <v>-5.4</v>
      </c>
      <c r="J13" s="40">
        <v>-14.5</v>
      </c>
      <c r="K13" s="105">
        <v>-9</v>
      </c>
      <c r="L13" s="40">
        <v>77.099999999999994</v>
      </c>
      <c r="M13" s="106">
        <v>56.4</v>
      </c>
    </row>
    <row r="14" spans="1:14" x14ac:dyDescent="0.25">
      <c r="A14" s="30">
        <v>7</v>
      </c>
      <c r="B14" s="31" t="s">
        <v>20</v>
      </c>
      <c r="C14" s="101">
        <v>24.9</v>
      </c>
      <c r="D14" s="34">
        <v>25.7</v>
      </c>
      <c r="E14" s="102">
        <v>26.5</v>
      </c>
      <c r="F14" s="34">
        <v>27.7</v>
      </c>
      <c r="G14" s="102">
        <v>30.6</v>
      </c>
      <c r="H14" s="34">
        <v>34.6</v>
      </c>
      <c r="I14" s="101">
        <v>0.8</v>
      </c>
      <c r="J14" s="34">
        <v>0.7</v>
      </c>
      <c r="K14" s="102">
        <v>1.2</v>
      </c>
      <c r="L14" s="34">
        <v>2.9</v>
      </c>
      <c r="M14" s="103">
        <v>4</v>
      </c>
    </row>
    <row r="15" spans="1:14" x14ac:dyDescent="0.25">
      <c r="A15" s="24">
        <v>8</v>
      </c>
      <c r="B15" s="25" t="s">
        <v>21</v>
      </c>
      <c r="C15" s="98">
        <v>1284.3</v>
      </c>
      <c r="D15" s="28">
        <v>1346.5</v>
      </c>
      <c r="E15" s="99">
        <v>1409.2</v>
      </c>
      <c r="F15" s="28">
        <v>1434.4</v>
      </c>
      <c r="G15" s="99">
        <v>1523.4</v>
      </c>
      <c r="H15" s="28">
        <v>1658.6</v>
      </c>
      <c r="I15" s="98">
        <v>62.2</v>
      </c>
      <c r="J15" s="28">
        <v>62.7</v>
      </c>
      <c r="K15" s="99">
        <v>25.2</v>
      </c>
      <c r="L15" s="28">
        <v>89</v>
      </c>
      <c r="M15" s="100">
        <v>135.19999999999999</v>
      </c>
    </row>
    <row r="16" spans="1:14" x14ac:dyDescent="0.25">
      <c r="A16" s="47">
        <v>9</v>
      </c>
      <c r="B16" s="48" t="s">
        <v>22</v>
      </c>
      <c r="C16" s="108">
        <v>139.6</v>
      </c>
      <c r="D16" s="45">
        <v>123.3</v>
      </c>
      <c r="E16" s="109">
        <v>109.9</v>
      </c>
      <c r="F16" s="45">
        <v>115.9</v>
      </c>
      <c r="G16" s="109">
        <v>135.30000000000001</v>
      </c>
      <c r="H16" s="45">
        <v>116.7</v>
      </c>
      <c r="I16" s="108">
        <v>-16.3</v>
      </c>
      <c r="J16" s="45">
        <v>-13.4</v>
      </c>
      <c r="K16" s="109">
        <v>6</v>
      </c>
      <c r="L16" s="45">
        <v>19.399999999999999</v>
      </c>
      <c r="M16" s="110">
        <v>-18.600000000000001</v>
      </c>
    </row>
    <row r="17" spans="1:13" x14ac:dyDescent="0.25">
      <c r="A17" s="36">
        <v>10</v>
      </c>
      <c r="B17" s="37" t="s">
        <v>23</v>
      </c>
      <c r="C17" s="104">
        <v>29.8</v>
      </c>
      <c r="D17" s="40">
        <v>36.4</v>
      </c>
      <c r="E17" s="105">
        <v>37.700000000000003</v>
      </c>
      <c r="F17" s="40">
        <v>23</v>
      </c>
      <c r="G17" s="105">
        <v>18</v>
      </c>
      <c r="H17" s="40">
        <v>21.4</v>
      </c>
      <c r="I17" s="104">
        <v>6.6</v>
      </c>
      <c r="J17" s="40">
        <v>1.3</v>
      </c>
      <c r="K17" s="105">
        <v>-14.7</v>
      </c>
      <c r="L17" s="40">
        <v>-5</v>
      </c>
      <c r="M17" s="106">
        <v>3.3</v>
      </c>
    </row>
    <row r="18" spans="1:13" x14ac:dyDescent="0.25">
      <c r="A18" s="30"/>
      <c r="B18" s="42" t="s">
        <v>17</v>
      </c>
      <c r="C18" s="101" t="s">
        <v>125</v>
      </c>
      <c r="D18" s="34" t="s">
        <v>125</v>
      </c>
      <c r="E18" s="102" t="s">
        <v>125</v>
      </c>
      <c r="F18" s="34" t="s">
        <v>125</v>
      </c>
      <c r="G18" s="102" t="s">
        <v>125</v>
      </c>
      <c r="H18" s="34" t="s">
        <v>125</v>
      </c>
      <c r="I18" s="101" t="s">
        <v>125</v>
      </c>
      <c r="J18" s="34" t="s">
        <v>125</v>
      </c>
      <c r="K18" s="102" t="s">
        <v>125</v>
      </c>
      <c r="L18" s="34" t="s">
        <v>125</v>
      </c>
      <c r="M18" s="103" t="s">
        <v>125</v>
      </c>
    </row>
    <row r="19" spans="1:13" ht="17.25" x14ac:dyDescent="0.25">
      <c r="A19" s="30">
        <v>11</v>
      </c>
      <c r="B19" s="31" t="s">
        <v>24</v>
      </c>
      <c r="C19" s="101" t="s">
        <v>126</v>
      </c>
      <c r="D19" s="34" t="s">
        <v>126</v>
      </c>
      <c r="E19" s="102" t="s">
        <v>126</v>
      </c>
      <c r="F19" s="34">
        <v>-30.2</v>
      </c>
      <c r="G19" s="102">
        <v>-37.799999999999997</v>
      </c>
      <c r="H19" s="34">
        <v>-37.799999999999997</v>
      </c>
      <c r="I19" s="101" t="s">
        <v>126</v>
      </c>
      <c r="J19" s="34" t="s">
        <v>126</v>
      </c>
      <c r="K19" s="102">
        <f>F19</f>
        <v>-30.2</v>
      </c>
      <c r="L19" s="107">
        <v>-7.6</v>
      </c>
      <c r="M19" s="103">
        <v>0</v>
      </c>
    </row>
    <row r="20" spans="1:13" x14ac:dyDescent="0.25">
      <c r="A20" s="36">
        <v>12</v>
      </c>
      <c r="B20" s="37" t="s">
        <v>25</v>
      </c>
      <c r="C20" s="104">
        <v>103.7</v>
      </c>
      <c r="D20" s="40">
        <v>79</v>
      </c>
      <c r="E20" s="105">
        <v>63.8</v>
      </c>
      <c r="F20" s="40">
        <v>87</v>
      </c>
      <c r="G20" s="105">
        <v>109.3</v>
      </c>
      <c r="H20" s="40">
        <v>81.7</v>
      </c>
      <c r="I20" s="104">
        <v>-24.7</v>
      </c>
      <c r="J20" s="40">
        <v>-15.2</v>
      </c>
      <c r="K20" s="105">
        <v>23.2</v>
      </c>
      <c r="L20" s="40">
        <v>22.2</v>
      </c>
      <c r="M20" s="106">
        <v>-27.6</v>
      </c>
    </row>
    <row r="21" spans="1:13" x14ac:dyDescent="0.25">
      <c r="A21" s="30">
        <v>13</v>
      </c>
      <c r="B21" s="31" t="s">
        <v>26</v>
      </c>
      <c r="C21" s="101">
        <v>6.1</v>
      </c>
      <c r="D21" s="34">
        <v>7.8</v>
      </c>
      <c r="E21" s="102">
        <v>8.4</v>
      </c>
      <c r="F21" s="34">
        <v>5.9</v>
      </c>
      <c r="G21" s="102">
        <v>8</v>
      </c>
      <c r="H21" s="34">
        <v>13.7</v>
      </c>
      <c r="I21" s="101">
        <v>1.8</v>
      </c>
      <c r="J21" s="34">
        <v>0.6</v>
      </c>
      <c r="K21" s="102">
        <v>-2.5</v>
      </c>
      <c r="L21" s="34">
        <v>2.1</v>
      </c>
      <c r="M21" s="103">
        <v>5.7</v>
      </c>
    </row>
    <row r="22" spans="1:13" x14ac:dyDescent="0.25">
      <c r="A22" s="24">
        <v>14</v>
      </c>
      <c r="B22" s="25" t="s">
        <v>27</v>
      </c>
      <c r="C22" s="98">
        <v>85.5</v>
      </c>
      <c r="D22" s="28">
        <v>88.2</v>
      </c>
      <c r="E22" s="99">
        <v>76.2</v>
      </c>
      <c r="F22" s="28">
        <v>67.2</v>
      </c>
      <c r="G22" s="99">
        <v>67.2</v>
      </c>
      <c r="H22" s="28">
        <v>70.2</v>
      </c>
      <c r="I22" s="98">
        <v>2.8</v>
      </c>
      <c r="J22" s="28">
        <v>-12.1</v>
      </c>
      <c r="K22" s="99">
        <v>-8.9</v>
      </c>
      <c r="L22" s="28">
        <v>0</v>
      </c>
      <c r="M22" s="100">
        <v>3</v>
      </c>
    </row>
    <row r="23" spans="1:13" x14ac:dyDescent="0.25">
      <c r="A23" s="30">
        <v>15</v>
      </c>
      <c r="B23" s="31" t="s">
        <v>28</v>
      </c>
      <c r="C23" s="101">
        <v>48.8</v>
      </c>
      <c r="D23" s="34">
        <v>50.2</v>
      </c>
      <c r="E23" s="102">
        <v>41.1</v>
      </c>
      <c r="F23" s="34">
        <v>42.1</v>
      </c>
      <c r="G23" s="102">
        <v>40.700000000000003</v>
      </c>
      <c r="H23" s="34">
        <v>40.6</v>
      </c>
      <c r="I23" s="101">
        <v>1.4</v>
      </c>
      <c r="J23" s="34">
        <v>-9.1</v>
      </c>
      <c r="K23" s="102">
        <v>1</v>
      </c>
      <c r="L23" s="34">
        <v>-1.5</v>
      </c>
      <c r="M23" s="103">
        <v>0</v>
      </c>
    </row>
    <row r="24" spans="1:13" x14ac:dyDescent="0.25">
      <c r="A24" s="36">
        <v>16</v>
      </c>
      <c r="B24" s="37" t="s">
        <v>29</v>
      </c>
      <c r="C24" s="104">
        <v>26.9</v>
      </c>
      <c r="D24" s="40">
        <v>28</v>
      </c>
      <c r="E24" s="105">
        <v>27.8</v>
      </c>
      <c r="F24" s="40">
        <v>21.8</v>
      </c>
      <c r="G24" s="105">
        <v>23.5</v>
      </c>
      <c r="H24" s="40">
        <v>24.1</v>
      </c>
      <c r="I24" s="104">
        <v>1.1000000000000001</v>
      </c>
      <c r="J24" s="40">
        <v>-0.2</v>
      </c>
      <c r="K24" s="105">
        <v>-6</v>
      </c>
      <c r="L24" s="40">
        <v>1.7</v>
      </c>
      <c r="M24" s="106">
        <v>0.7</v>
      </c>
    </row>
    <row r="25" spans="1:13" x14ac:dyDescent="0.25">
      <c r="A25" s="30">
        <v>17</v>
      </c>
      <c r="B25" s="31" t="s">
        <v>30</v>
      </c>
      <c r="C25" s="101">
        <v>9.6999999999999993</v>
      </c>
      <c r="D25" s="34">
        <v>10</v>
      </c>
      <c r="E25" s="102">
        <v>7.2</v>
      </c>
      <c r="F25" s="34">
        <v>3.3</v>
      </c>
      <c r="G25" s="102">
        <v>3.1</v>
      </c>
      <c r="H25" s="34">
        <v>5.4</v>
      </c>
      <c r="I25" s="101">
        <v>0.3</v>
      </c>
      <c r="J25" s="34">
        <v>-2.8</v>
      </c>
      <c r="K25" s="102">
        <v>-3.9</v>
      </c>
      <c r="L25" s="34">
        <v>-0.2</v>
      </c>
      <c r="M25" s="103">
        <v>2.2999999999999998</v>
      </c>
    </row>
    <row r="26" spans="1:13" x14ac:dyDescent="0.25">
      <c r="A26" s="24">
        <v>18</v>
      </c>
      <c r="B26" s="25" t="s">
        <v>31</v>
      </c>
      <c r="C26" s="98">
        <v>0.9</v>
      </c>
      <c r="D26" s="28">
        <v>-0.6</v>
      </c>
      <c r="E26" s="99">
        <v>-2.6</v>
      </c>
      <c r="F26" s="28">
        <v>1.1000000000000001</v>
      </c>
      <c r="G26" s="99">
        <v>1.5</v>
      </c>
      <c r="H26" s="28">
        <v>-3.1</v>
      </c>
      <c r="I26" s="98">
        <v>-1.5</v>
      </c>
      <c r="J26" s="28">
        <v>-2</v>
      </c>
      <c r="K26" s="99">
        <v>3.7</v>
      </c>
      <c r="L26" s="28">
        <v>0.4</v>
      </c>
      <c r="M26" s="100">
        <v>-4.5999999999999996</v>
      </c>
    </row>
    <row r="27" spans="1:13" x14ac:dyDescent="0.25">
      <c r="A27" s="49">
        <v>19</v>
      </c>
      <c r="B27" s="50" t="s">
        <v>32</v>
      </c>
      <c r="C27" s="108">
        <v>4244.6000000000004</v>
      </c>
      <c r="D27" s="45">
        <v>4494.2</v>
      </c>
      <c r="E27" s="109">
        <v>4758.5</v>
      </c>
      <c r="F27" s="45">
        <v>6691.5</v>
      </c>
      <c r="G27" s="109">
        <v>7154.4</v>
      </c>
      <c r="H27" s="45">
        <v>6030</v>
      </c>
      <c r="I27" s="108">
        <v>249.6</v>
      </c>
      <c r="J27" s="45">
        <v>264.39999999999998</v>
      </c>
      <c r="K27" s="109">
        <v>1933</v>
      </c>
      <c r="L27" s="45">
        <v>462.9</v>
      </c>
      <c r="M27" s="110">
        <v>-1124.4000000000001</v>
      </c>
    </row>
    <row r="28" spans="1:13" x14ac:dyDescent="0.25">
      <c r="A28" s="51">
        <v>20</v>
      </c>
      <c r="B28" s="52" t="s">
        <v>33</v>
      </c>
      <c r="C28" s="98">
        <v>982.5</v>
      </c>
      <c r="D28" s="28">
        <v>1038</v>
      </c>
      <c r="E28" s="99">
        <v>1094.8</v>
      </c>
      <c r="F28" s="28">
        <v>1169.5999999999999</v>
      </c>
      <c r="G28" s="99">
        <v>1246.8</v>
      </c>
      <c r="H28" s="28">
        <v>1269</v>
      </c>
      <c r="I28" s="98">
        <v>55.4</v>
      </c>
      <c r="J28" s="28">
        <v>56.8</v>
      </c>
      <c r="K28" s="99">
        <v>74.8</v>
      </c>
      <c r="L28" s="28">
        <v>77.2</v>
      </c>
      <c r="M28" s="100">
        <v>22.2</v>
      </c>
    </row>
    <row r="29" spans="1:13" x14ac:dyDescent="0.25">
      <c r="A29" s="49"/>
      <c r="B29" s="53" t="s">
        <v>34</v>
      </c>
      <c r="C29" s="101" t="s">
        <v>125</v>
      </c>
      <c r="D29" s="34" t="s">
        <v>125</v>
      </c>
      <c r="E29" s="102" t="s">
        <v>125</v>
      </c>
      <c r="F29" s="34" t="s">
        <v>125</v>
      </c>
      <c r="G29" s="102" t="s">
        <v>125</v>
      </c>
      <c r="H29" s="34" t="s">
        <v>125</v>
      </c>
      <c r="I29" s="101" t="s">
        <v>125</v>
      </c>
      <c r="J29" s="34" t="s">
        <v>125</v>
      </c>
      <c r="K29" s="102" t="s">
        <v>125</v>
      </c>
      <c r="L29" s="34" t="s">
        <v>125</v>
      </c>
      <c r="M29" s="103" t="s">
        <v>125</v>
      </c>
    </row>
    <row r="30" spans="1:13" ht="17.25" x14ac:dyDescent="0.25">
      <c r="A30" s="54">
        <v>21</v>
      </c>
      <c r="B30" s="55" t="s">
        <v>35</v>
      </c>
      <c r="C30" s="101" t="s">
        <v>126</v>
      </c>
      <c r="D30" s="34" t="s">
        <v>126</v>
      </c>
      <c r="E30" s="102" t="s">
        <v>126</v>
      </c>
      <c r="F30" s="34">
        <v>18.2</v>
      </c>
      <c r="G30" s="102">
        <v>20</v>
      </c>
      <c r="H30" s="34">
        <v>0</v>
      </c>
      <c r="I30" s="101" t="s">
        <v>126</v>
      </c>
      <c r="J30" s="34" t="s">
        <v>126</v>
      </c>
      <c r="K30" s="102">
        <f>F30</f>
        <v>18.2</v>
      </c>
      <c r="L30" s="107">
        <v>1.8</v>
      </c>
      <c r="M30" s="103">
        <v>-20</v>
      </c>
    </row>
    <row r="31" spans="1:13" x14ac:dyDescent="0.25">
      <c r="A31" s="51">
        <v>22</v>
      </c>
      <c r="B31" s="52" t="s">
        <v>36</v>
      </c>
      <c r="C31" s="98">
        <v>2726</v>
      </c>
      <c r="D31" s="28">
        <v>2851.8</v>
      </c>
      <c r="E31" s="99">
        <v>3009.1</v>
      </c>
      <c r="F31" s="28">
        <v>4336.6000000000004</v>
      </c>
      <c r="G31" s="99">
        <v>4849.2</v>
      </c>
      <c r="H31" s="28">
        <v>3927.7</v>
      </c>
      <c r="I31" s="98">
        <v>125.8</v>
      </c>
      <c r="J31" s="28">
        <v>157.30000000000001</v>
      </c>
      <c r="K31" s="99">
        <v>1327.5</v>
      </c>
      <c r="L31" s="28">
        <v>512.6</v>
      </c>
      <c r="M31" s="100">
        <v>-921.6</v>
      </c>
    </row>
    <row r="32" spans="1:13" x14ac:dyDescent="0.25">
      <c r="A32" s="54">
        <v>23</v>
      </c>
      <c r="B32" s="55" t="s">
        <v>37</v>
      </c>
      <c r="C32" s="101">
        <v>2119.6</v>
      </c>
      <c r="D32" s="34">
        <v>2217.6999999999998</v>
      </c>
      <c r="E32" s="102">
        <v>2349.6999999999998</v>
      </c>
      <c r="F32" s="34">
        <v>3403.9</v>
      </c>
      <c r="G32" s="102">
        <v>3674.8</v>
      </c>
      <c r="H32" s="34">
        <v>2886.9</v>
      </c>
      <c r="I32" s="101">
        <v>98.2</v>
      </c>
      <c r="J32" s="34">
        <v>132</v>
      </c>
      <c r="K32" s="102">
        <v>1054.2</v>
      </c>
      <c r="L32" s="34">
        <v>270.89999999999998</v>
      </c>
      <c r="M32" s="103">
        <v>-787.9</v>
      </c>
    </row>
    <row r="33" spans="1:13" x14ac:dyDescent="0.25">
      <c r="A33" s="56">
        <v>24</v>
      </c>
      <c r="B33" s="57" t="s">
        <v>38</v>
      </c>
      <c r="C33" s="104">
        <v>2097.8000000000002</v>
      </c>
      <c r="D33" s="40">
        <v>2195</v>
      </c>
      <c r="E33" s="105">
        <v>2325.6999999999998</v>
      </c>
      <c r="F33" s="40">
        <v>3370</v>
      </c>
      <c r="G33" s="105">
        <v>3643.5</v>
      </c>
      <c r="H33" s="40">
        <v>2858.1</v>
      </c>
      <c r="I33" s="104">
        <v>97.2</v>
      </c>
      <c r="J33" s="40">
        <v>130.80000000000001</v>
      </c>
      <c r="K33" s="105">
        <v>1044.3</v>
      </c>
      <c r="L33" s="105">
        <v>273.5</v>
      </c>
      <c r="M33" s="111">
        <v>-785.4</v>
      </c>
    </row>
    <row r="34" spans="1:13" x14ac:dyDescent="0.25">
      <c r="A34" s="54"/>
      <c r="B34" s="53" t="s">
        <v>39</v>
      </c>
      <c r="C34" s="101" t="s">
        <v>125</v>
      </c>
      <c r="D34" s="34" t="s">
        <v>125</v>
      </c>
      <c r="E34" s="102" t="s">
        <v>125</v>
      </c>
      <c r="F34" s="34" t="s">
        <v>125</v>
      </c>
      <c r="G34" s="102" t="s">
        <v>125</v>
      </c>
      <c r="H34" s="34" t="s">
        <v>125</v>
      </c>
      <c r="I34" s="101" t="s">
        <v>125</v>
      </c>
      <c r="J34" s="34" t="s">
        <v>125</v>
      </c>
      <c r="K34" s="102" t="s">
        <v>125</v>
      </c>
      <c r="L34" s="102" t="s">
        <v>125</v>
      </c>
      <c r="M34" s="103" t="s">
        <v>125</v>
      </c>
    </row>
    <row r="35" spans="1:13" ht="17.25" x14ac:dyDescent="0.25">
      <c r="A35" s="54">
        <v>25</v>
      </c>
      <c r="B35" s="55" t="s">
        <v>40</v>
      </c>
      <c r="C35" s="101">
        <v>20.8</v>
      </c>
      <c r="D35" s="34">
        <v>19.899999999999999</v>
      </c>
      <c r="E35" s="102">
        <v>31.1</v>
      </c>
      <c r="F35" s="34">
        <v>30.2</v>
      </c>
      <c r="G35" s="102">
        <v>128.5</v>
      </c>
      <c r="H35" s="34">
        <v>94.3</v>
      </c>
      <c r="I35" s="101">
        <v>-0.9</v>
      </c>
      <c r="J35" s="34">
        <v>11.2</v>
      </c>
      <c r="K35" s="102">
        <v>-0.9</v>
      </c>
      <c r="L35" s="102">
        <v>98.3</v>
      </c>
      <c r="M35" s="103">
        <v>-34.200000000000003</v>
      </c>
    </row>
    <row r="36" spans="1:13" ht="17.25" x14ac:dyDescent="0.25">
      <c r="A36" s="56">
        <v>26</v>
      </c>
      <c r="B36" s="57" t="s">
        <v>41</v>
      </c>
      <c r="C36" s="104" t="s">
        <v>126</v>
      </c>
      <c r="D36" s="40" t="s">
        <v>126</v>
      </c>
      <c r="E36" s="105" t="s">
        <v>126</v>
      </c>
      <c r="F36" s="40">
        <v>274.7</v>
      </c>
      <c r="G36" s="105">
        <v>569.20000000000005</v>
      </c>
      <c r="H36" s="40">
        <v>0</v>
      </c>
      <c r="I36" s="104" t="s">
        <v>126</v>
      </c>
      <c r="J36" s="40" t="s">
        <v>126</v>
      </c>
      <c r="K36" s="105">
        <f t="shared" ref="K36:K41" si="0">F36</f>
        <v>274.7</v>
      </c>
      <c r="L36" s="105">
        <v>294.60000000000002</v>
      </c>
      <c r="M36" s="106">
        <v>-569.20000000000005</v>
      </c>
    </row>
    <row r="37" spans="1:13" ht="17.25" x14ac:dyDescent="0.25">
      <c r="A37" s="54">
        <v>27</v>
      </c>
      <c r="B37" s="55" t="s">
        <v>42</v>
      </c>
      <c r="C37" s="101" t="s">
        <v>126</v>
      </c>
      <c r="D37" s="34" t="s">
        <v>126</v>
      </c>
      <c r="E37" s="102" t="s">
        <v>126</v>
      </c>
      <c r="F37" s="34">
        <v>395.4</v>
      </c>
      <c r="G37" s="102">
        <v>278</v>
      </c>
      <c r="H37" s="34">
        <v>0.9</v>
      </c>
      <c r="I37" s="101" t="s">
        <v>126</v>
      </c>
      <c r="J37" s="34" t="s">
        <v>126</v>
      </c>
      <c r="K37" s="102">
        <f t="shared" si="0"/>
        <v>395.4</v>
      </c>
      <c r="L37" s="102">
        <v>-117.4</v>
      </c>
      <c r="M37" s="103">
        <v>-277.10000000000002</v>
      </c>
    </row>
    <row r="38" spans="1:13" ht="17.25" x14ac:dyDescent="0.25">
      <c r="A38" s="56">
        <v>28</v>
      </c>
      <c r="B38" s="57" t="s">
        <v>43</v>
      </c>
      <c r="C38" s="104" t="s">
        <v>126</v>
      </c>
      <c r="D38" s="40" t="s">
        <v>126</v>
      </c>
      <c r="E38" s="105" t="s">
        <v>126</v>
      </c>
      <c r="F38" s="40">
        <v>9.6</v>
      </c>
      <c r="G38" s="105">
        <v>15.4</v>
      </c>
      <c r="H38" s="40">
        <v>5.9</v>
      </c>
      <c r="I38" s="104" t="s">
        <v>126</v>
      </c>
      <c r="J38" s="40" t="s">
        <v>126</v>
      </c>
      <c r="K38" s="105">
        <f t="shared" si="0"/>
        <v>9.6</v>
      </c>
      <c r="L38" s="105">
        <v>5.8</v>
      </c>
      <c r="M38" s="106">
        <v>-9.5</v>
      </c>
    </row>
    <row r="39" spans="1:13" ht="17.25" x14ac:dyDescent="0.25">
      <c r="A39" s="54">
        <v>29</v>
      </c>
      <c r="B39" s="55" t="s">
        <v>44</v>
      </c>
      <c r="C39" s="101" t="s">
        <v>126</v>
      </c>
      <c r="D39" s="34" t="s">
        <v>126</v>
      </c>
      <c r="E39" s="102" t="s">
        <v>126</v>
      </c>
      <c r="F39" s="34">
        <v>35.5</v>
      </c>
      <c r="G39" s="102">
        <v>0.6</v>
      </c>
      <c r="H39" s="34">
        <v>0</v>
      </c>
      <c r="I39" s="101" t="s">
        <v>126</v>
      </c>
      <c r="J39" s="34" t="s">
        <v>126</v>
      </c>
      <c r="K39" s="102">
        <f t="shared" si="0"/>
        <v>35.5</v>
      </c>
      <c r="L39" s="102">
        <v>-34.9</v>
      </c>
      <c r="M39" s="103">
        <v>-0.6</v>
      </c>
    </row>
    <row r="40" spans="1:13" ht="17.25" x14ac:dyDescent="0.25">
      <c r="A40" s="56">
        <v>30</v>
      </c>
      <c r="B40" s="57" t="s">
        <v>45</v>
      </c>
      <c r="C40" s="104" t="s">
        <v>126</v>
      </c>
      <c r="D40" s="40" t="s">
        <v>126</v>
      </c>
      <c r="E40" s="105" t="s">
        <v>126</v>
      </c>
      <c r="F40" s="40">
        <v>41.5</v>
      </c>
      <c r="G40" s="105">
        <v>15.2</v>
      </c>
      <c r="H40" s="40">
        <v>0</v>
      </c>
      <c r="I40" s="104" t="s">
        <v>126</v>
      </c>
      <c r="J40" s="40" t="s">
        <v>126</v>
      </c>
      <c r="K40" s="105">
        <f t="shared" si="0"/>
        <v>41.5</v>
      </c>
      <c r="L40" s="105">
        <v>-26.4</v>
      </c>
      <c r="M40" s="106">
        <v>-15.2</v>
      </c>
    </row>
    <row r="41" spans="1:13" ht="17.25" x14ac:dyDescent="0.25">
      <c r="A41" s="54">
        <v>31</v>
      </c>
      <c r="B41" s="55" t="s">
        <v>46</v>
      </c>
      <c r="C41" s="101" t="s">
        <v>126</v>
      </c>
      <c r="D41" s="34" t="s">
        <v>126</v>
      </c>
      <c r="E41" s="102" t="s">
        <v>126</v>
      </c>
      <c r="F41" s="34">
        <v>51.1</v>
      </c>
      <c r="G41" s="102">
        <v>21.4</v>
      </c>
      <c r="H41" s="34">
        <v>15</v>
      </c>
      <c r="I41" s="101" t="s">
        <v>126</v>
      </c>
      <c r="J41" s="34" t="s">
        <v>126</v>
      </c>
      <c r="K41" s="102">
        <f t="shared" si="0"/>
        <v>51.1</v>
      </c>
      <c r="L41" s="102">
        <v>-29.7</v>
      </c>
      <c r="M41" s="103">
        <v>-6.5</v>
      </c>
    </row>
    <row r="42" spans="1:13" x14ac:dyDescent="0.25">
      <c r="A42" s="56">
        <v>32</v>
      </c>
      <c r="B42" s="57" t="s">
        <v>47</v>
      </c>
      <c r="C42" s="104">
        <v>21.8</v>
      </c>
      <c r="D42" s="40">
        <v>22.8</v>
      </c>
      <c r="E42" s="105">
        <v>24</v>
      </c>
      <c r="F42" s="40">
        <v>33.9</v>
      </c>
      <c r="G42" s="105">
        <v>31.2</v>
      </c>
      <c r="H42" s="40">
        <v>28.8</v>
      </c>
      <c r="I42" s="104">
        <v>1</v>
      </c>
      <c r="J42" s="40">
        <v>1.2</v>
      </c>
      <c r="K42" s="105">
        <v>9.9</v>
      </c>
      <c r="L42" s="40">
        <v>-2.6</v>
      </c>
      <c r="M42" s="106">
        <v>-2.4</v>
      </c>
    </row>
    <row r="43" spans="1:13" x14ac:dyDescent="0.25">
      <c r="A43" s="54"/>
      <c r="B43" s="53" t="s">
        <v>48</v>
      </c>
      <c r="C43" s="101" t="s">
        <v>125</v>
      </c>
      <c r="D43" s="34" t="s">
        <v>125</v>
      </c>
      <c r="E43" s="102" t="s">
        <v>125</v>
      </c>
      <c r="F43" s="34" t="s">
        <v>125</v>
      </c>
      <c r="G43" s="102" t="s">
        <v>125</v>
      </c>
      <c r="H43" s="34" t="s">
        <v>125</v>
      </c>
      <c r="I43" s="101" t="s">
        <v>125</v>
      </c>
      <c r="J43" s="34" t="s">
        <v>125</v>
      </c>
      <c r="K43" s="102" t="s">
        <v>125</v>
      </c>
      <c r="L43" s="34" t="s">
        <v>125</v>
      </c>
      <c r="M43" s="103" t="s">
        <v>125</v>
      </c>
    </row>
    <row r="44" spans="1:13" ht="17.25" x14ac:dyDescent="0.25">
      <c r="A44" s="54">
        <v>33</v>
      </c>
      <c r="B44" s="55" t="s">
        <v>49</v>
      </c>
      <c r="C44" s="101" t="s">
        <v>126</v>
      </c>
      <c r="D44" s="34" t="s">
        <v>126</v>
      </c>
      <c r="E44" s="102" t="s">
        <v>126</v>
      </c>
      <c r="F44" s="34">
        <v>1.2</v>
      </c>
      <c r="G44" s="102">
        <v>2.6</v>
      </c>
      <c r="H44" s="34">
        <v>0</v>
      </c>
      <c r="I44" s="101" t="s">
        <v>126</v>
      </c>
      <c r="J44" s="34" t="s">
        <v>126</v>
      </c>
      <c r="K44" s="102">
        <f>F44</f>
        <v>1.2</v>
      </c>
      <c r="L44" s="107">
        <v>1.3</v>
      </c>
      <c r="M44" s="103">
        <v>-2.6</v>
      </c>
    </row>
    <row r="45" spans="1:13" x14ac:dyDescent="0.25">
      <c r="A45" s="56">
        <v>34</v>
      </c>
      <c r="B45" s="57" t="s">
        <v>50</v>
      </c>
      <c r="C45" s="104">
        <v>606.4</v>
      </c>
      <c r="D45" s="40">
        <v>634.1</v>
      </c>
      <c r="E45" s="105">
        <v>659.3</v>
      </c>
      <c r="F45" s="40">
        <v>932.7</v>
      </c>
      <c r="G45" s="105">
        <v>1174.5</v>
      </c>
      <c r="H45" s="40">
        <v>1040.8</v>
      </c>
      <c r="I45" s="104">
        <v>27.6</v>
      </c>
      <c r="J45" s="40">
        <v>25.3</v>
      </c>
      <c r="K45" s="105">
        <v>273.39999999999998</v>
      </c>
      <c r="L45" s="40">
        <v>241.7</v>
      </c>
      <c r="M45" s="106">
        <v>-133.69999999999999</v>
      </c>
    </row>
    <row r="46" spans="1:13" x14ac:dyDescent="0.25">
      <c r="A46" s="54">
        <v>35</v>
      </c>
      <c r="B46" s="55" t="s">
        <v>51</v>
      </c>
      <c r="C46" s="101">
        <v>560.4</v>
      </c>
      <c r="D46" s="34">
        <v>582.6</v>
      </c>
      <c r="E46" s="102">
        <v>609</v>
      </c>
      <c r="F46" s="34">
        <v>878.9</v>
      </c>
      <c r="G46" s="102">
        <v>1112.0999999999999</v>
      </c>
      <c r="H46" s="34">
        <v>951.8</v>
      </c>
      <c r="I46" s="101">
        <v>22.2</v>
      </c>
      <c r="J46" s="34">
        <v>26.4</v>
      </c>
      <c r="K46" s="102">
        <v>269.89999999999998</v>
      </c>
      <c r="L46" s="34">
        <v>233.3</v>
      </c>
      <c r="M46" s="103">
        <v>-160.30000000000001</v>
      </c>
    </row>
    <row r="47" spans="1:13" x14ac:dyDescent="0.25">
      <c r="A47" s="56"/>
      <c r="B47" s="59" t="s">
        <v>52</v>
      </c>
      <c r="C47" s="104" t="s">
        <v>125</v>
      </c>
      <c r="D47" s="40" t="s">
        <v>125</v>
      </c>
      <c r="E47" s="105" t="s">
        <v>125</v>
      </c>
      <c r="F47" s="40" t="s">
        <v>125</v>
      </c>
      <c r="G47" s="105" t="s">
        <v>125</v>
      </c>
      <c r="H47" s="40" t="s">
        <v>125</v>
      </c>
      <c r="I47" s="104" t="s">
        <v>125</v>
      </c>
      <c r="J47" s="40" t="s">
        <v>125</v>
      </c>
      <c r="K47" s="105" t="s">
        <v>125</v>
      </c>
      <c r="L47" s="40" t="s">
        <v>125</v>
      </c>
      <c r="M47" s="106" t="s">
        <v>125</v>
      </c>
    </row>
    <row r="48" spans="1:13" ht="17.25" x14ac:dyDescent="0.25">
      <c r="A48" s="56">
        <v>36</v>
      </c>
      <c r="B48" s="57" t="s">
        <v>53</v>
      </c>
      <c r="C48" s="104" t="s">
        <v>126</v>
      </c>
      <c r="D48" s="40" t="s">
        <v>126</v>
      </c>
      <c r="E48" s="105" t="s">
        <v>126</v>
      </c>
      <c r="F48" s="40">
        <v>149.5</v>
      </c>
      <c r="G48" s="105">
        <v>245.8</v>
      </c>
      <c r="H48" s="40">
        <v>0.1</v>
      </c>
      <c r="I48" s="104" t="s">
        <v>126</v>
      </c>
      <c r="J48" s="40" t="s">
        <v>126</v>
      </c>
      <c r="K48" s="105">
        <f>F48</f>
        <v>149.5</v>
      </c>
      <c r="L48" s="112">
        <v>96.3</v>
      </c>
      <c r="M48" s="106">
        <v>-245.6</v>
      </c>
    </row>
    <row r="49" spans="1:13" ht="17.25" x14ac:dyDescent="0.25">
      <c r="A49" s="54">
        <v>37</v>
      </c>
      <c r="B49" s="55" t="s">
        <v>54</v>
      </c>
      <c r="C49" s="101" t="s">
        <v>126</v>
      </c>
      <c r="D49" s="34" t="s">
        <v>126</v>
      </c>
      <c r="E49" s="102" t="s">
        <v>126</v>
      </c>
      <c r="F49" s="34">
        <v>14.9</v>
      </c>
      <c r="G49" s="102">
        <v>66.099999999999994</v>
      </c>
      <c r="H49" s="34">
        <v>72.599999999999994</v>
      </c>
      <c r="I49" s="101" t="s">
        <v>126</v>
      </c>
      <c r="J49" s="34" t="s">
        <v>126</v>
      </c>
      <c r="K49" s="102">
        <f>F49</f>
        <v>14.9</v>
      </c>
      <c r="L49" s="107">
        <v>51.3</v>
      </c>
      <c r="M49" s="103">
        <v>6.5</v>
      </c>
    </row>
    <row r="50" spans="1:13" ht="17.25" x14ac:dyDescent="0.25">
      <c r="A50" s="56">
        <v>38</v>
      </c>
      <c r="B50" s="57" t="s">
        <v>55</v>
      </c>
      <c r="C50" s="104" t="s">
        <v>126</v>
      </c>
      <c r="D50" s="40" t="s">
        <v>126</v>
      </c>
      <c r="E50" s="105" t="s">
        <v>126</v>
      </c>
      <c r="F50" s="40">
        <v>21.6</v>
      </c>
      <c r="G50" s="105">
        <v>12</v>
      </c>
      <c r="H50" s="40">
        <v>10</v>
      </c>
      <c r="I50" s="104" t="s">
        <v>126</v>
      </c>
      <c r="J50" s="40" t="s">
        <v>126</v>
      </c>
      <c r="K50" s="105">
        <f>F50</f>
        <v>21.6</v>
      </c>
      <c r="L50" s="112">
        <v>-9.6</v>
      </c>
      <c r="M50" s="106">
        <v>-2</v>
      </c>
    </row>
    <row r="51" spans="1:13" x14ac:dyDescent="0.25">
      <c r="A51" s="54">
        <v>39</v>
      </c>
      <c r="B51" s="55" t="s">
        <v>47</v>
      </c>
      <c r="C51" s="101">
        <v>46</v>
      </c>
      <c r="D51" s="34">
        <v>51.5</v>
      </c>
      <c r="E51" s="102">
        <v>50.4</v>
      </c>
      <c r="F51" s="34">
        <v>53.9</v>
      </c>
      <c r="G51" s="102">
        <v>62.3</v>
      </c>
      <c r="H51" s="34">
        <v>89</v>
      </c>
      <c r="I51" s="101">
        <v>5.5</v>
      </c>
      <c r="J51" s="34">
        <v>-1.1000000000000001</v>
      </c>
      <c r="K51" s="102">
        <v>3.5</v>
      </c>
      <c r="L51" s="34">
        <v>8.5</v>
      </c>
      <c r="M51" s="103">
        <v>26.7</v>
      </c>
    </row>
    <row r="52" spans="1:13" x14ac:dyDescent="0.25">
      <c r="A52" s="51">
        <v>40</v>
      </c>
      <c r="B52" s="52" t="s">
        <v>56</v>
      </c>
      <c r="C52" s="98">
        <v>476.7</v>
      </c>
      <c r="D52" s="28">
        <v>541.6</v>
      </c>
      <c r="E52" s="99">
        <v>582.29999999999995</v>
      </c>
      <c r="F52" s="28">
        <v>528.6</v>
      </c>
      <c r="G52" s="99">
        <v>579.5</v>
      </c>
      <c r="H52" s="28">
        <v>710.3</v>
      </c>
      <c r="I52" s="98">
        <v>65</v>
      </c>
      <c r="J52" s="28">
        <v>40.6</v>
      </c>
      <c r="K52" s="99">
        <v>-53.7</v>
      </c>
      <c r="L52" s="28">
        <v>50.9</v>
      </c>
      <c r="M52" s="100">
        <v>130.69999999999999</v>
      </c>
    </row>
    <row r="53" spans="1:13" x14ac:dyDescent="0.25">
      <c r="A53" s="49">
        <v>41</v>
      </c>
      <c r="B53" s="19" t="s">
        <v>57</v>
      </c>
      <c r="C53" s="108">
        <v>59.3</v>
      </c>
      <c r="D53" s="45">
        <v>62.7</v>
      </c>
      <c r="E53" s="109">
        <v>72.400000000000006</v>
      </c>
      <c r="F53" s="45">
        <v>656.7</v>
      </c>
      <c r="G53" s="109">
        <v>478.8</v>
      </c>
      <c r="H53" s="45">
        <v>123</v>
      </c>
      <c r="I53" s="108">
        <v>3.4</v>
      </c>
      <c r="J53" s="45">
        <v>9.6</v>
      </c>
      <c r="K53" s="109">
        <v>584.29999999999995</v>
      </c>
      <c r="L53" s="45">
        <v>-177.8</v>
      </c>
      <c r="M53" s="110">
        <v>-355.8</v>
      </c>
    </row>
    <row r="54" spans="1:13" x14ac:dyDescent="0.25">
      <c r="A54" s="56"/>
      <c r="B54" s="59" t="s">
        <v>58</v>
      </c>
      <c r="C54" s="104" t="s">
        <v>125</v>
      </c>
      <c r="D54" s="40" t="s">
        <v>125</v>
      </c>
      <c r="E54" s="105" t="s">
        <v>125</v>
      </c>
      <c r="F54" s="40" t="s">
        <v>125</v>
      </c>
      <c r="G54" s="105" t="s">
        <v>125</v>
      </c>
      <c r="H54" s="40" t="s">
        <v>125</v>
      </c>
      <c r="I54" s="104" t="s">
        <v>125</v>
      </c>
      <c r="J54" s="40" t="s">
        <v>125</v>
      </c>
      <c r="K54" s="105" t="s">
        <v>125</v>
      </c>
      <c r="L54" s="40" t="s">
        <v>125</v>
      </c>
      <c r="M54" s="106" t="s">
        <v>125</v>
      </c>
    </row>
    <row r="55" spans="1:13" ht="17.25" x14ac:dyDescent="0.25">
      <c r="A55" s="56">
        <v>42</v>
      </c>
      <c r="B55" s="57" t="s">
        <v>59</v>
      </c>
      <c r="C55" s="104" t="s">
        <v>126</v>
      </c>
      <c r="D55" s="40" t="s">
        <v>126</v>
      </c>
      <c r="E55" s="105" t="s">
        <v>126</v>
      </c>
      <c r="F55" s="40">
        <v>20.100000000000001</v>
      </c>
      <c r="G55" s="105">
        <v>6.2</v>
      </c>
      <c r="H55" s="40">
        <v>0.1</v>
      </c>
      <c r="I55" s="104" t="s">
        <v>126</v>
      </c>
      <c r="J55" s="40" t="s">
        <v>126</v>
      </c>
      <c r="K55" s="105">
        <f t="shared" ref="K55:K67" si="1">F55</f>
        <v>20.100000000000001</v>
      </c>
      <c r="L55" s="112">
        <v>-13.9</v>
      </c>
      <c r="M55" s="106">
        <v>-6</v>
      </c>
    </row>
    <row r="56" spans="1:13" ht="17.25" x14ac:dyDescent="0.25">
      <c r="A56" s="54">
        <v>43</v>
      </c>
      <c r="B56" s="55" t="s">
        <v>60</v>
      </c>
      <c r="C56" s="101" t="s">
        <v>126</v>
      </c>
      <c r="D56" s="34" t="s">
        <v>126</v>
      </c>
      <c r="E56" s="102" t="s">
        <v>126</v>
      </c>
      <c r="F56" s="34">
        <v>19.7</v>
      </c>
      <c r="G56" s="102">
        <v>6.8</v>
      </c>
      <c r="H56" s="34">
        <v>0.7</v>
      </c>
      <c r="I56" s="101" t="s">
        <v>126</v>
      </c>
      <c r="J56" s="34" t="s">
        <v>126</v>
      </c>
      <c r="K56" s="102">
        <f t="shared" si="1"/>
        <v>19.7</v>
      </c>
      <c r="L56" s="107">
        <v>-12.9</v>
      </c>
      <c r="M56" s="103">
        <v>-6.2</v>
      </c>
    </row>
    <row r="57" spans="1:13" x14ac:dyDescent="0.25">
      <c r="A57" s="56">
        <v>44</v>
      </c>
      <c r="B57" s="57" t="s">
        <v>61</v>
      </c>
      <c r="C57" s="104" t="s">
        <v>126</v>
      </c>
      <c r="D57" s="40" t="s">
        <v>126</v>
      </c>
      <c r="E57" s="105" t="s">
        <v>126</v>
      </c>
      <c r="F57" s="40">
        <v>13</v>
      </c>
      <c r="G57" s="105">
        <v>45</v>
      </c>
      <c r="H57" s="40">
        <v>0</v>
      </c>
      <c r="I57" s="104" t="s">
        <v>126</v>
      </c>
      <c r="J57" s="40" t="s">
        <v>126</v>
      </c>
      <c r="K57" s="105">
        <f t="shared" si="1"/>
        <v>13</v>
      </c>
      <c r="L57" s="112">
        <v>32</v>
      </c>
      <c r="M57" s="106">
        <v>-45</v>
      </c>
    </row>
    <row r="58" spans="1:13" x14ac:dyDescent="0.25">
      <c r="A58" s="54">
        <v>45</v>
      </c>
      <c r="B58" s="55" t="s">
        <v>62</v>
      </c>
      <c r="C58" s="101" t="s">
        <v>126</v>
      </c>
      <c r="D58" s="34" t="s">
        <v>126</v>
      </c>
      <c r="E58" s="102" t="s">
        <v>126</v>
      </c>
      <c r="F58" s="34">
        <v>19.7</v>
      </c>
      <c r="G58" s="102">
        <v>21.5</v>
      </c>
      <c r="H58" s="34">
        <v>0.3</v>
      </c>
      <c r="I58" s="101" t="s">
        <v>126</v>
      </c>
      <c r="J58" s="34" t="s">
        <v>126</v>
      </c>
      <c r="K58" s="102">
        <f t="shared" si="1"/>
        <v>19.7</v>
      </c>
      <c r="L58" s="107">
        <v>1.8</v>
      </c>
      <c r="M58" s="103">
        <v>-21.2</v>
      </c>
    </row>
    <row r="59" spans="1:13" ht="17.25" x14ac:dyDescent="0.25">
      <c r="A59" s="56">
        <v>46</v>
      </c>
      <c r="B59" s="57" t="s">
        <v>63</v>
      </c>
      <c r="C59" s="104" t="s">
        <v>126</v>
      </c>
      <c r="D59" s="40" t="s">
        <v>126</v>
      </c>
      <c r="E59" s="105" t="s">
        <v>126</v>
      </c>
      <c r="F59" s="40">
        <v>447.5</v>
      </c>
      <c r="G59" s="105">
        <v>235.8</v>
      </c>
      <c r="H59" s="40">
        <v>0</v>
      </c>
      <c r="I59" s="104" t="s">
        <v>126</v>
      </c>
      <c r="J59" s="40" t="s">
        <v>126</v>
      </c>
      <c r="K59" s="105">
        <f t="shared" si="1"/>
        <v>447.5</v>
      </c>
      <c r="L59" s="112">
        <v>-211.7</v>
      </c>
      <c r="M59" s="106">
        <v>-235.8</v>
      </c>
    </row>
    <row r="60" spans="1:13" x14ac:dyDescent="0.25">
      <c r="A60" s="54">
        <v>47</v>
      </c>
      <c r="B60" s="55" t="s">
        <v>64</v>
      </c>
      <c r="C60" s="101" t="s">
        <v>126</v>
      </c>
      <c r="D60" s="34" t="s">
        <v>126</v>
      </c>
      <c r="E60" s="102" t="s">
        <v>126</v>
      </c>
      <c r="F60" s="34">
        <v>285.2</v>
      </c>
      <c r="G60" s="102">
        <v>113.5</v>
      </c>
      <c r="H60" s="34">
        <v>0</v>
      </c>
      <c r="I60" s="101" t="s">
        <v>126</v>
      </c>
      <c r="J60" s="34" t="s">
        <v>126</v>
      </c>
      <c r="K60" s="102">
        <f t="shared" si="1"/>
        <v>285.2</v>
      </c>
      <c r="L60" s="107">
        <v>-171.7</v>
      </c>
      <c r="M60" s="103">
        <v>-113.5</v>
      </c>
    </row>
    <row r="61" spans="1:13" x14ac:dyDescent="0.25">
      <c r="A61" s="56">
        <v>48</v>
      </c>
      <c r="B61" s="57" t="s">
        <v>65</v>
      </c>
      <c r="C61" s="104" t="s">
        <v>126</v>
      </c>
      <c r="D61" s="40" t="s">
        <v>126</v>
      </c>
      <c r="E61" s="105" t="s">
        <v>126</v>
      </c>
      <c r="F61" s="40">
        <v>162.30000000000001</v>
      </c>
      <c r="G61" s="105">
        <v>122.3</v>
      </c>
      <c r="H61" s="40">
        <v>0</v>
      </c>
      <c r="I61" s="104" t="s">
        <v>126</v>
      </c>
      <c r="J61" s="40" t="s">
        <v>126</v>
      </c>
      <c r="K61" s="105">
        <f t="shared" si="1"/>
        <v>162.30000000000001</v>
      </c>
      <c r="L61" s="112">
        <v>-40</v>
      </c>
      <c r="M61" s="106">
        <v>-122.3</v>
      </c>
    </row>
    <row r="62" spans="1:13" x14ac:dyDescent="0.25">
      <c r="A62" s="54">
        <v>49</v>
      </c>
      <c r="B62" s="55" t="s">
        <v>66</v>
      </c>
      <c r="C62" s="101" t="s">
        <v>126</v>
      </c>
      <c r="D62" s="34" t="s">
        <v>126</v>
      </c>
      <c r="E62" s="102" t="s">
        <v>126</v>
      </c>
      <c r="F62" s="34">
        <v>4.7</v>
      </c>
      <c r="G62" s="102">
        <v>6.2</v>
      </c>
      <c r="H62" s="34">
        <v>0</v>
      </c>
      <c r="I62" s="101" t="s">
        <v>126</v>
      </c>
      <c r="J62" s="34" t="s">
        <v>126</v>
      </c>
      <c r="K62" s="102">
        <f t="shared" si="1"/>
        <v>4.7</v>
      </c>
      <c r="L62" s="107">
        <v>1.5</v>
      </c>
      <c r="M62" s="103">
        <v>-6.2</v>
      </c>
    </row>
    <row r="63" spans="1:13" x14ac:dyDescent="0.25">
      <c r="A63" s="56">
        <v>50</v>
      </c>
      <c r="B63" s="57" t="s">
        <v>67</v>
      </c>
      <c r="C63" s="104" t="s">
        <v>126</v>
      </c>
      <c r="D63" s="40" t="s">
        <v>126</v>
      </c>
      <c r="E63" s="105" t="s">
        <v>126</v>
      </c>
      <c r="F63" s="40">
        <v>157.6</v>
      </c>
      <c r="G63" s="105">
        <v>116.1</v>
      </c>
      <c r="H63" s="40">
        <v>0</v>
      </c>
      <c r="I63" s="104" t="s">
        <v>126</v>
      </c>
      <c r="J63" s="40" t="s">
        <v>126</v>
      </c>
      <c r="K63" s="105">
        <f t="shared" si="1"/>
        <v>157.6</v>
      </c>
      <c r="L63" s="112">
        <v>-41.5</v>
      </c>
      <c r="M63" s="106">
        <v>-116.1</v>
      </c>
    </row>
    <row r="64" spans="1:13" ht="17.25" x14ac:dyDescent="0.25">
      <c r="A64" s="54">
        <v>51</v>
      </c>
      <c r="B64" s="55" t="s">
        <v>68</v>
      </c>
      <c r="C64" s="101" t="s">
        <v>126</v>
      </c>
      <c r="D64" s="34" t="s">
        <v>126</v>
      </c>
      <c r="E64" s="102" t="s">
        <v>126</v>
      </c>
      <c r="F64" s="34">
        <v>31.7</v>
      </c>
      <c r="G64" s="102">
        <v>15.4</v>
      </c>
      <c r="H64" s="34">
        <v>10.8</v>
      </c>
      <c r="I64" s="101" t="s">
        <v>126</v>
      </c>
      <c r="J64" s="34" t="s">
        <v>126</v>
      </c>
      <c r="K64" s="102">
        <f t="shared" si="1"/>
        <v>31.7</v>
      </c>
      <c r="L64" s="107">
        <v>-16.3</v>
      </c>
      <c r="M64" s="103">
        <v>-4.5999999999999996</v>
      </c>
    </row>
    <row r="65" spans="1:13" ht="17.25" x14ac:dyDescent="0.25">
      <c r="A65" s="56">
        <v>52</v>
      </c>
      <c r="B65" s="57" t="s">
        <v>69</v>
      </c>
      <c r="C65" s="104" t="s">
        <v>126</v>
      </c>
      <c r="D65" s="40" t="s">
        <v>126</v>
      </c>
      <c r="E65" s="105" t="s">
        <v>126</v>
      </c>
      <c r="F65" s="40" t="s">
        <v>115</v>
      </c>
      <c r="G65" s="40">
        <v>28.5</v>
      </c>
      <c r="H65" s="40">
        <v>0</v>
      </c>
      <c r="I65" s="104" t="s">
        <v>126</v>
      </c>
      <c r="J65" s="40" t="s">
        <v>126</v>
      </c>
      <c r="K65" s="105" t="str">
        <f t="shared" si="1"/>
        <v>…</v>
      </c>
      <c r="L65" s="112">
        <v>28.5</v>
      </c>
      <c r="M65" s="106">
        <v>-28.5</v>
      </c>
    </row>
    <row r="66" spans="1:13" ht="17.25" x14ac:dyDescent="0.25">
      <c r="A66" s="54">
        <v>53</v>
      </c>
      <c r="B66" s="55" t="s">
        <v>70</v>
      </c>
      <c r="C66" s="101" t="s">
        <v>126</v>
      </c>
      <c r="D66" s="34" t="s">
        <v>126</v>
      </c>
      <c r="E66" s="102" t="s">
        <v>126</v>
      </c>
      <c r="F66" s="34">
        <v>15.8</v>
      </c>
      <c r="G66" s="102">
        <v>13.9</v>
      </c>
      <c r="H66" s="34">
        <v>20</v>
      </c>
      <c r="I66" s="101" t="s">
        <v>126</v>
      </c>
      <c r="J66" s="34" t="s">
        <v>126</v>
      </c>
      <c r="K66" s="102">
        <f t="shared" si="1"/>
        <v>15.8</v>
      </c>
      <c r="L66" s="107">
        <v>-1.9</v>
      </c>
      <c r="M66" s="103">
        <v>6.1</v>
      </c>
    </row>
    <row r="67" spans="1:13" x14ac:dyDescent="0.25">
      <c r="A67" s="56">
        <v>54</v>
      </c>
      <c r="B67" s="57" t="s">
        <v>71</v>
      </c>
      <c r="C67" s="104" t="s">
        <v>126</v>
      </c>
      <c r="D67" s="40" t="s">
        <v>126</v>
      </c>
      <c r="E67" s="105" t="s">
        <v>126</v>
      </c>
      <c r="F67" s="40">
        <v>6.8</v>
      </c>
      <c r="G67" s="105">
        <v>4.8</v>
      </c>
      <c r="H67" s="40">
        <v>0</v>
      </c>
      <c r="I67" s="104" t="s">
        <v>126</v>
      </c>
      <c r="J67" s="40" t="s">
        <v>126</v>
      </c>
      <c r="K67" s="105">
        <f t="shared" si="1"/>
        <v>6.8</v>
      </c>
      <c r="L67" s="112">
        <v>-2</v>
      </c>
      <c r="M67" s="106">
        <v>-4.8</v>
      </c>
    </row>
    <row r="68" spans="1:13" x14ac:dyDescent="0.25">
      <c r="A68" s="49">
        <v>55</v>
      </c>
      <c r="B68" s="50" t="s">
        <v>72</v>
      </c>
      <c r="C68" s="108">
        <v>-734.4</v>
      </c>
      <c r="D68" s="45">
        <v>-907.3</v>
      </c>
      <c r="E68" s="109">
        <v>-1052.2</v>
      </c>
      <c r="F68" s="45">
        <v>-2957.4</v>
      </c>
      <c r="G68" s="109">
        <v>-2835.3</v>
      </c>
      <c r="H68" s="45">
        <v>-1002.6</v>
      </c>
      <c r="I68" s="108">
        <v>-172.9</v>
      </c>
      <c r="J68" s="45">
        <v>-145</v>
      </c>
      <c r="K68" s="109">
        <v>-1905.1</v>
      </c>
      <c r="L68" s="45">
        <v>122</v>
      </c>
      <c r="M68" s="110">
        <v>1832.8</v>
      </c>
    </row>
    <row r="69" spans="1:13" x14ac:dyDescent="0.25">
      <c r="A69" s="24"/>
      <c r="B69" s="65" t="s">
        <v>73</v>
      </c>
      <c r="C69" s="104" t="s">
        <v>125</v>
      </c>
      <c r="D69" s="40" t="s">
        <v>125</v>
      </c>
      <c r="E69" s="105" t="s">
        <v>125</v>
      </c>
      <c r="F69" s="40" t="s">
        <v>125</v>
      </c>
      <c r="G69" s="105" t="s">
        <v>125</v>
      </c>
      <c r="H69" s="40" t="s">
        <v>125</v>
      </c>
      <c r="I69" s="104" t="s">
        <v>125</v>
      </c>
      <c r="J69" s="40" t="s">
        <v>125</v>
      </c>
      <c r="K69" s="105" t="s">
        <v>125</v>
      </c>
      <c r="L69" s="40" t="s">
        <v>125</v>
      </c>
      <c r="M69" s="106" t="s">
        <v>125</v>
      </c>
    </row>
    <row r="70" spans="1:13" x14ac:dyDescent="0.25">
      <c r="A70" s="47">
        <v>56</v>
      </c>
      <c r="B70" s="70" t="s">
        <v>74</v>
      </c>
      <c r="C70" s="108">
        <v>3766.5</v>
      </c>
      <c r="D70" s="45">
        <v>3609.6</v>
      </c>
      <c r="E70" s="109">
        <v>3722.4</v>
      </c>
      <c r="F70" s="45">
        <v>3753.2</v>
      </c>
      <c r="G70" s="109">
        <v>4346.5</v>
      </c>
      <c r="H70" s="45">
        <v>5058.6000000000004</v>
      </c>
      <c r="I70" s="108">
        <v>-157</v>
      </c>
      <c r="J70" s="45">
        <v>112.9</v>
      </c>
      <c r="K70" s="109">
        <v>30.8</v>
      </c>
      <c r="L70" s="45">
        <v>593.29999999999995</v>
      </c>
      <c r="M70" s="110">
        <v>712.1</v>
      </c>
    </row>
    <row r="71" spans="1:13" x14ac:dyDescent="0.25">
      <c r="A71" s="36">
        <v>57</v>
      </c>
      <c r="B71" s="69" t="s">
        <v>116</v>
      </c>
      <c r="C71" s="104">
        <v>3510.2</v>
      </c>
      <c r="D71" s="40">
        <v>3586.9</v>
      </c>
      <c r="E71" s="105">
        <v>3706.3</v>
      </c>
      <c r="F71" s="40">
        <v>3734.1</v>
      </c>
      <c r="G71" s="105">
        <v>4319</v>
      </c>
      <c r="H71" s="40">
        <v>5027.3999999999996</v>
      </c>
      <c r="I71" s="104">
        <v>76.7</v>
      </c>
      <c r="J71" s="40">
        <v>119.4</v>
      </c>
      <c r="K71" s="105">
        <v>27.8</v>
      </c>
      <c r="L71" s="40">
        <v>584.9</v>
      </c>
      <c r="M71" s="106">
        <v>708.3</v>
      </c>
    </row>
    <row r="72" spans="1:13" x14ac:dyDescent="0.25">
      <c r="A72" s="30">
        <v>58</v>
      </c>
      <c r="B72" s="68" t="s">
        <v>117</v>
      </c>
      <c r="C72" s="101">
        <v>256.39999999999998</v>
      </c>
      <c r="D72" s="34">
        <v>22.7</v>
      </c>
      <c r="E72" s="102">
        <v>16.2</v>
      </c>
      <c r="F72" s="34">
        <v>19.100000000000001</v>
      </c>
      <c r="G72" s="102">
        <v>27.5</v>
      </c>
      <c r="H72" s="34">
        <v>31.2</v>
      </c>
      <c r="I72" s="101">
        <v>-233.7</v>
      </c>
      <c r="J72" s="34">
        <v>-6.5</v>
      </c>
      <c r="K72" s="102">
        <v>3</v>
      </c>
      <c r="L72" s="34">
        <v>8.4</v>
      </c>
      <c r="M72" s="103">
        <v>3.8</v>
      </c>
    </row>
    <row r="73" spans="1:13" x14ac:dyDescent="0.25">
      <c r="A73" s="24">
        <v>59</v>
      </c>
      <c r="B73" s="65" t="s">
        <v>77</v>
      </c>
      <c r="C73" s="98">
        <v>4338.2</v>
      </c>
      <c r="D73" s="28">
        <v>4591.6000000000004</v>
      </c>
      <c r="E73" s="99">
        <v>4877.8</v>
      </c>
      <c r="F73" s="28">
        <v>6827.2</v>
      </c>
      <c r="G73" s="99">
        <v>7333.6</v>
      </c>
      <c r="H73" s="28">
        <v>6168.4</v>
      </c>
      <c r="I73" s="98">
        <v>253.4</v>
      </c>
      <c r="J73" s="28">
        <v>286.2</v>
      </c>
      <c r="K73" s="99">
        <v>1949.4</v>
      </c>
      <c r="L73" s="28">
        <v>506.4</v>
      </c>
      <c r="M73" s="100">
        <v>-1165.2</v>
      </c>
    </row>
    <row r="74" spans="1:13" x14ac:dyDescent="0.25">
      <c r="A74" s="30">
        <v>60</v>
      </c>
      <c r="B74" s="68" t="s">
        <v>118</v>
      </c>
      <c r="C74" s="101">
        <v>4244.6000000000004</v>
      </c>
      <c r="D74" s="34">
        <v>4494.2</v>
      </c>
      <c r="E74" s="102">
        <v>4758.5</v>
      </c>
      <c r="F74" s="34">
        <v>6691.5</v>
      </c>
      <c r="G74" s="102">
        <v>7154.4</v>
      </c>
      <c r="H74" s="34">
        <v>6030</v>
      </c>
      <c r="I74" s="101">
        <v>249.6</v>
      </c>
      <c r="J74" s="34">
        <v>264.39999999999998</v>
      </c>
      <c r="K74" s="102">
        <v>1933</v>
      </c>
      <c r="L74" s="34">
        <v>462.9</v>
      </c>
      <c r="M74" s="103">
        <v>-1124.4000000000001</v>
      </c>
    </row>
    <row r="75" spans="1:13" x14ac:dyDescent="0.25">
      <c r="A75" s="36">
        <v>61</v>
      </c>
      <c r="B75" s="69" t="s">
        <v>119</v>
      </c>
      <c r="C75" s="113">
        <v>91.8</v>
      </c>
      <c r="D75" s="105">
        <v>83.3</v>
      </c>
      <c r="E75" s="40">
        <v>95.2</v>
      </c>
      <c r="F75" s="105">
        <v>92.4</v>
      </c>
      <c r="G75" s="40">
        <v>148.5</v>
      </c>
      <c r="H75" s="106">
        <v>216.5</v>
      </c>
      <c r="I75" s="113">
        <v>-8.5</v>
      </c>
      <c r="J75" s="105">
        <v>11.9</v>
      </c>
      <c r="K75" s="40">
        <v>-2.7</v>
      </c>
      <c r="L75" s="112">
        <v>56.1</v>
      </c>
      <c r="M75" s="106">
        <v>68</v>
      </c>
    </row>
    <row r="76" spans="1:13" x14ac:dyDescent="0.25">
      <c r="A76" s="30"/>
      <c r="B76" s="114" t="s">
        <v>120</v>
      </c>
      <c r="C76" s="115" t="s">
        <v>125</v>
      </c>
      <c r="D76" s="102" t="s">
        <v>125</v>
      </c>
      <c r="E76" s="34" t="s">
        <v>125</v>
      </c>
      <c r="F76" s="102" t="s">
        <v>125</v>
      </c>
      <c r="G76" s="34" t="s">
        <v>125</v>
      </c>
      <c r="H76" s="103" t="s">
        <v>125</v>
      </c>
      <c r="I76" s="115" t="s">
        <v>125</v>
      </c>
      <c r="J76" s="102" t="s">
        <v>125</v>
      </c>
      <c r="K76" s="34" t="s">
        <v>125</v>
      </c>
      <c r="L76" s="107" t="s">
        <v>125</v>
      </c>
      <c r="M76" s="103" t="s">
        <v>125</v>
      </c>
    </row>
    <row r="77" spans="1:13" ht="17.25" x14ac:dyDescent="0.25">
      <c r="A77" s="30">
        <v>62</v>
      </c>
      <c r="B77" s="68" t="s">
        <v>121</v>
      </c>
      <c r="C77" s="115" t="s">
        <v>126</v>
      </c>
      <c r="D77" s="102" t="s">
        <v>126</v>
      </c>
      <c r="E77" s="34" t="s">
        <v>126</v>
      </c>
      <c r="F77" s="102" t="s">
        <v>126</v>
      </c>
      <c r="G77" s="34" t="s">
        <v>126</v>
      </c>
      <c r="H77" s="103">
        <v>100.9</v>
      </c>
      <c r="I77" s="115" t="s">
        <v>126</v>
      </c>
      <c r="J77" s="102" t="s">
        <v>126</v>
      </c>
      <c r="K77" s="34" t="s">
        <v>126</v>
      </c>
      <c r="L77" s="107" t="s">
        <v>126</v>
      </c>
      <c r="M77" s="103">
        <f>H77</f>
        <v>100.9</v>
      </c>
    </row>
    <row r="78" spans="1:13" ht="17.25" x14ac:dyDescent="0.25">
      <c r="A78" s="36">
        <v>63</v>
      </c>
      <c r="B78" s="69" t="s">
        <v>122</v>
      </c>
      <c r="C78" s="113" t="s">
        <v>126</v>
      </c>
      <c r="D78" s="105" t="s">
        <v>126</v>
      </c>
      <c r="E78" s="40" t="s">
        <v>126</v>
      </c>
      <c r="F78" s="105" t="s">
        <v>115</v>
      </c>
      <c r="G78" s="40">
        <v>56.5</v>
      </c>
      <c r="H78" s="106">
        <v>0</v>
      </c>
      <c r="I78" s="113" t="s">
        <v>126</v>
      </c>
      <c r="J78" s="105" t="s">
        <v>126</v>
      </c>
      <c r="K78" s="40" t="s">
        <v>126</v>
      </c>
      <c r="L78" s="112">
        <v>56.5</v>
      </c>
      <c r="M78" s="106">
        <v>-56.5</v>
      </c>
    </row>
    <row r="79" spans="1:13" x14ac:dyDescent="0.25">
      <c r="A79" s="30">
        <v>64</v>
      </c>
      <c r="B79" s="68" t="s">
        <v>123</v>
      </c>
      <c r="C79" s="115">
        <v>4</v>
      </c>
      <c r="D79" s="102">
        <v>15</v>
      </c>
      <c r="E79" s="34">
        <v>26.7</v>
      </c>
      <c r="F79" s="102">
        <v>46.2</v>
      </c>
      <c r="G79" s="34">
        <v>39.700000000000003</v>
      </c>
      <c r="H79" s="103">
        <v>30.1</v>
      </c>
      <c r="I79" s="115">
        <v>10.9</v>
      </c>
      <c r="J79" s="102">
        <v>11.8</v>
      </c>
      <c r="K79" s="34">
        <v>19.5</v>
      </c>
      <c r="L79" s="107">
        <v>-6.5</v>
      </c>
      <c r="M79" s="103">
        <v>-9.6</v>
      </c>
    </row>
    <row r="80" spans="1:13" ht="15.75" thickBot="1" x14ac:dyDescent="0.3">
      <c r="A80" s="116">
        <v>65</v>
      </c>
      <c r="B80" s="117" t="s">
        <v>124</v>
      </c>
      <c r="C80" s="118">
        <v>-2.2000000000000002</v>
      </c>
      <c r="D80" s="119">
        <v>-0.8</v>
      </c>
      <c r="E80" s="120">
        <v>-2.6</v>
      </c>
      <c r="F80" s="119">
        <v>-2.9</v>
      </c>
      <c r="G80" s="120">
        <v>-9</v>
      </c>
      <c r="H80" s="121">
        <v>-108.1</v>
      </c>
      <c r="I80" s="118">
        <v>1.4</v>
      </c>
      <c r="J80" s="119">
        <v>-1.8</v>
      </c>
      <c r="K80" s="120">
        <v>-0.3</v>
      </c>
      <c r="L80" s="122">
        <v>-6.1</v>
      </c>
      <c r="M80" s="121">
        <v>-99.1</v>
      </c>
    </row>
    <row r="81" spans="1:13" x14ac:dyDescent="0.25">
      <c r="A81" s="24"/>
      <c r="B81" s="78"/>
      <c r="C81" s="79"/>
      <c r="D81" s="79"/>
      <c r="E81" s="79"/>
      <c r="F81" s="79"/>
      <c r="G81" s="79"/>
      <c r="H81" s="79"/>
      <c r="I81" s="79"/>
      <c r="J81" s="79"/>
      <c r="K81" s="79"/>
      <c r="L81" s="79"/>
      <c r="M81" s="79"/>
    </row>
    <row r="82" spans="1:13" x14ac:dyDescent="0.25">
      <c r="A82" s="24"/>
      <c r="B82" s="78"/>
      <c r="C82" s="79"/>
      <c r="D82" s="79"/>
      <c r="E82" s="79"/>
      <c r="F82" s="79"/>
      <c r="G82" s="79"/>
      <c r="H82" s="79"/>
      <c r="I82" s="79"/>
      <c r="J82" s="79"/>
      <c r="K82" s="79"/>
      <c r="L82" s="79"/>
      <c r="M82" s="79"/>
    </row>
    <row r="83" spans="1:13" x14ac:dyDescent="0.25">
      <c r="A83" t="s">
        <v>84</v>
      </c>
      <c r="B83" s="80" t="s">
        <v>85</v>
      </c>
    </row>
    <row r="84" spans="1:13" x14ac:dyDescent="0.25">
      <c r="A84" t="s">
        <v>86</v>
      </c>
      <c r="B84" s="80" t="s">
        <v>87</v>
      </c>
    </row>
    <row r="85" spans="1:13" x14ac:dyDescent="0.25">
      <c r="A85" t="s">
        <v>88</v>
      </c>
      <c r="B85" s="80" t="s">
        <v>89</v>
      </c>
    </row>
    <row r="86" spans="1:13" x14ac:dyDescent="0.25">
      <c r="A86" t="s">
        <v>90</v>
      </c>
      <c r="B86" s="80" t="s">
        <v>91</v>
      </c>
    </row>
    <row r="87" spans="1:13" x14ac:dyDescent="0.25">
      <c r="B87" s="80"/>
    </row>
    <row r="88" spans="1:13" x14ac:dyDescent="0.25">
      <c r="A88" t="s">
        <v>92</v>
      </c>
      <c r="B88" s="80"/>
    </row>
    <row r="89" spans="1:13" ht="31.15" customHeight="1" x14ac:dyDescent="0.25">
      <c r="A89" s="135" t="s">
        <v>93</v>
      </c>
      <c r="B89" s="135"/>
      <c r="C89" s="135"/>
      <c r="D89" s="135"/>
      <c r="E89" s="135"/>
      <c r="F89" s="135"/>
      <c r="G89" s="135"/>
      <c r="H89" s="135"/>
      <c r="I89" s="135"/>
      <c r="J89" s="135"/>
      <c r="K89" s="135"/>
      <c r="L89" s="135"/>
      <c r="M89" s="135"/>
    </row>
    <row r="90" spans="1:13" ht="45" customHeight="1" x14ac:dyDescent="0.25">
      <c r="A90" s="136" t="s">
        <v>94</v>
      </c>
      <c r="B90" s="136"/>
      <c r="C90" s="136"/>
      <c r="D90" s="136"/>
      <c r="E90" s="136"/>
      <c r="F90" s="136"/>
      <c r="G90" s="136"/>
      <c r="H90" s="136"/>
      <c r="I90" s="136"/>
      <c r="J90" s="136"/>
      <c r="K90" s="136"/>
      <c r="L90" s="136"/>
      <c r="M90" s="136"/>
    </row>
    <row r="91" spans="1:13" ht="44.25" customHeight="1" x14ac:dyDescent="0.25">
      <c r="A91" s="137" t="s">
        <v>95</v>
      </c>
      <c r="B91" s="137"/>
      <c r="C91" s="137"/>
      <c r="D91" s="137"/>
      <c r="E91" s="137"/>
      <c r="F91" s="137"/>
      <c r="G91" s="137"/>
      <c r="H91" s="137"/>
      <c r="I91" s="137"/>
      <c r="J91" s="137"/>
      <c r="K91" s="137"/>
      <c r="L91" s="137"/>
      <c r="M91" s="137"/>
    </row>
    <row r="92" spans="1:13" ht="31.15" customHeight="1" x14ac:dyDescent="0.25">
      <c r="A92" s="135" t="s">
        <v>96</v>
      </c>
      <c r="B92" s="135"/>
      <c r="C92" s="135"/>
      <c r="D92" s="135"/>
      <c r="E92" s="135"/>
      <c r="F92" s="135"/>
      <c r="G92" s="135"/>
      <c r="H92" s="135"/>
      <c r="I92" s="135"/>
      <c r="J92" s="135"/>
      <c r="K92" s="135"/>
      <c r="L92" s="135"/>
      <c r="M92" s="135"/>
    </row>
    <row r="93" spans="1:13" ht="33" customHeight="1" x14ac:dyDescent="0.25">
      <c r="A93" s="138" t="s">
        <v>97</v>
      </c>
      <c r="B93" s="138"/>
      <c r="C93" s="138"/>
      <c r="D93" s="138"/>
      <c r="E93" s="138"/>
      <c r="F93" s="138"/>
      <c r="G93" s="138"/>
      <c r="H93" s="138"/>
      <c r="I93" s="138"/>
      <c r="J93" s="138"/>
      <c r="K93" s="138"/>
      <c r="L93" s="138"/>
      <c r="M93" s="138"/>
    </row>
    <row r="94" spans="1:13" ht="28.15" customHeight="1" x14ac:dyDescent="0.25">
      <c r="A94" s="123" t="s">
        <v>98</v>
      </c>
      <c r="B94" s="123"/>
      <c r="C94" s="123"/>
      <c r="D94" s="123"/>
      <c r="E94" s="123"/>
      <c r="F94" s="123"/>
      <c r="G94" s="123"/>
      <c r="H94" s="123"/>
      <c r="I94" s="123"/>
      <c r="J94" s="123"/>
      <c r="K94" s="123"/>
      <c r="L94" s="123"/>
      <c r="M94" s="123"/>
    </row>
    <row r="95" spans="1:13" x14ac:dyDescent="0.25">
      <c r="A95" s="81" t="s">
        <v>99</v>
      </c>
      <c r="B95" s="82"/>
    </row>
    <row r="96" spans="1:13" ht="45" customHeight="1" x14ac:dyDescent="0.25">
      <c r="A96" s="123" t="s">
        <v>100</v>
      </c>
      <c r="B96" s="123"/>
      <c r="C96" s="123"/>
      <c r="D96" s="123"/>
      <c r="E96" s="123"/>
      <c r="F96" s="123"/>
      <c r="G96" s="123"/>
      <c r="H96" s="123"/>
      <c r="I96" s="123"/>
      <c r="J96" s="123"/>
      <c r="K96" s="123"/>
      <c r="L96" s="123"/>
      <c r="M96" s="123"/>
    </row>
    <row r="97" spans="1:13" ht="29.45" customHeight="1" x14ac:dyDescent="0.25">
      <c r="A97" s="123" t="s">
        <v>101</v>
      </c>
      <c r="B97" s="123"/>
      <c r="C97" s="123"/>
      <c r="D97" s="123"/>
      <c r="E97" s="123"/>
      <c r="F97" s="123"/>
      <c r="G97" s="123"/>
      <c r="H97" s="123"/>
      <c r="I97" s="123"/>
      <c r="J97" s="123"/>
      <c r="K97" s="123"/>
      <c r="L97" s="123"/>
      <c r="M97" s="123"/>
    </row>
    <row r="98" spans="1:13" ht="43.9" customHeight="1" x14ac:dyDescent="0.25">
      <c r="A98" s="123" t="s">
        <v>102</v>
      </c>
      <c r="B98" s="123"/>
      <c r="C98" s="123"/>
      <c r="D98" s="123"/>
      <c r="E98" s="123"/>
      <c r="F98" s="123"/>
      <c r="G98" s="123"/>
      <c r="H98" s="123"/>
      <c r="I98" s="123"/>
      <c r="J98" s="123"/>
      <c r="K98" s="123"/>
      <c r="L98" s="123"/>
      <c r="M98" s="123"/>
    </row>
    <row r="99" spans="1:13" ht="30" customHeight="1" x14ac:dyDescent="0.25">
      <c r="A99" s="140" t="s">
        <v>103</v>
      </c>
      <c r="B99" s="140"/>
      <c r="C99" s="140"/>
      <c r="D99" s="140"/>
      <c r="E99" s="140"/>
      <c r="F99" s="140"/>
      <c r="G99" s="140"/>
      <c r="H99" s="140"/>
      <c r="I99" s="140"/>
      <c r="J99" s="140"/>
      <c r="K99" s="140"/>
      <c r="L99" s="140"/>
      <c r="M99" s="140"/>
    </row>
    <row r="100" spans="1:13" ht="41.25" customHeight="1" x14ac:dyDescent="0.25">
      <c r="A100" s="135" t="s">
        <v>104</v>
      </c>
      <c r="B100" s="135"/>
      <c r="C100" s="135"/>
      <c r="D100" s="135"/>
      <c r="E100" s="135"/>
      <c r="F100" s="135"/>
      <c r="G100" s="135"/>
      <c r="H100" s="135"/>
      <c r="I100" s="135"/>
      <c r="J100" s="135"/>
      <c r="K100" s="135"/>
      <c r="L100" s="135"/>
      <c r="M100" s="135"/>
    </row>
    <row r="101" spans="1:13" ht="28.9" customHeight="1" x14ac:dyDescent="0.25">
      <c r="A101" s="135" t="s">
        <v>105</v>
      </c>
      <c r="B101" s="135"/>
      <c r="C101" s="135"/>
      <c r="D101" s="135"/>
      <c r="E101" s="135"/>
      <c r="F101" s="135"/>
      <c r="G101" s="135"/>
      <c r="H101" s="135"/>
      <c r="I101" s="135"/>
      <c r="J101" s="135"/>
      <c r="K101" s="135"/>
      <c r="L101" s="135"/>
      <c r="M101" s="135"/>
    </row>
    <row r="102" spans="1:13" ht="28.15" customHeight="1" x14ac:dyDescent="0.25">
      <c r="A102" s="123" t="s">
        <v>106</v>
      </c>
      <c r="B102" s="123"/>
      <c r="C102" s="123"/>
      <c r="D102" s="123"/>
      <c r="E102" s="123"/>
      <c r="F102" s="123"/>
      <c r="G102" s="123"/>
      <c r="H102" s="123"/>
      <c r="I102" s="123"/>
      <c r="J102" s="123"/>
      <c r="K102" s="123"/>
      <c r="L102" s="123"/>
      <c r="M102" s="123"/>
    </row>
    <row r="103" spans="1:13" ht="41.25" customHeight="1" x14ac:dyDescent="0.25">
      <c r="A103" s="135" t="s">
        <v>107</v>
      </c>
      <c r="B103" s="135"/>
      <c r="C103" s="135"/>
      <c r="D103" s="135"/>
      <c r="E103" s="135"/>
      <c r="F103" s="135"/>
      <c r="G103" s="135"/>
      <c r="H103" s="135"/>
      <c r="I103" s="135"/>
      <c r="J103" s="135"/>
      <c r="K103" s="135"/>
      <c r="L103" s="135"/>
      <c r="M103" s="135"/>
    </row>
    <row r="104" spans="1:13" ht="55.9" customHeight="1" x14ac:dyDescent="0.25">
      <c r="A104" s="135" t="s">
        <v>108</v>
      </c>
      <c r="B104" s="135"/>
      <c r="C104" s="135"/>
      <c r="D104" s="135"/>
      <c r="E104" s="135"/>
      <c r="F104" s="135"/>
      <c r="G104" s="135"/>
      <c r="H104" s="135"/>
      <c r="I104" s="135"/>
      <c r="J104" s="135"/>
      <c r="K104" s="135"/>
      <c r="L104" s="135"/>
      <c r="M104" s="135"/>
    </row>
    <row r="105" spans="1:13" x14ac:dyDescent="0.25">
      <c r="A105" s="83"/>
      <c r="B105" s="82"/>
    </row>
    <row r="107" spans="1:13" ht="13.9" customHeight="1" x14ac:dyDescent="0.25">
      <c r="A107" t="s">
        <v>110</v>
      </c>
    </row>
    <row r="108" spans="1:13" ht="6" customHeight="1" x14ac:dyDescent="0.25"/>
    <row r="109" spans="1:13" x14ac:dyDescent="0.25">
      <c r="A109" t="s">
        <v>111</v>
      </c>
    </row>
    <row r="111" spans="1:13" x14ac:dyDescent="0.25">
      <c r="A111" s="84"/>
    </row>
    <row r="112" spans="1:13" x14ac:dyDescent="0.25">
      <c r="A112" s="84"/>
    </row>
    <row r="113" spans="1:1" x14ac:dyDescent="0.25">
      <c r="A113" s="84"/>
    </row>
  </sheetData>
  <mergeCells count="20">
    <mergeCell ref="A103:M103"/>
    <mergeCell ref="A104:M104"/>
    <mergeCell ref="A97:M97"/>
    <mergeCell ref="A98:M98"/>
    <mergeCell ref="A99:M99"/>
    <mergeCell ref="A100:M100"/>
    <mergeCell ref="A101:M101"/>
    <mergeCell ref="A102:M102"/>
    <mergeCell ref="A96:M96"/>
    <mergeCell ref="A2:M2"/>
    <mergeCell ref="A3:M3"/>
    <mergeCell ref="A4:L4"/>
    <mergeCell ref="C5:H5"/>
    <mergeCell ref="I5:M5"/>
    <mergeCell ref="A89:M89"/>
    <mergeCell ref="A90:M90"/>
    <mergeCell ref="A91:M91"/>
    <mergeCell ref="A92:M92"/>
    <mergeCell ref="A93:M93"/>
    <mergeCell ref="A94:M94"/>
  </mergeCells>
  <hyperlinks>
    <hyperlink ref="A104:M104" r:id="rId1" display="15. The Emergency Rental Assistance program, initially established by the CRRSA Act, and the Homeowner Assistance program, initially established by the ARPA, provide assistance for home expenses including including rental arrears and delinquent mortgage payments resulting from the pandemic. For more information, see How are federal programs to assist renters and homeowners during the COVID-19 pandemic recorded in the NIPAs?. For the first quarter of 2021, includes payments from the Emergency Rental Assistance program to provide assistance to pay for rental, mortgage, and utility arrears resulting from the COVID-19 pandemic. " xr:uid="{80BAACCB-1BC8-42BB-AC55-C3203226B9E5}"/>
    <hyperlink ref="A93" r:id="rId2" display="5. Unemployment insurance benefits were expanded through several programs that were initially established through the CARES Act. For more information, see How will the expansion of unemployment benefits in response to the COVID-19 pandemic be recorded in the NIPAs?" xr:uid="{8CAE3BD8-FBE7-40B5-B7DE-748F0D5B2868}"/>
    <hyperlink ref="A92:M92" r:id="rId3" display="4. Economic impact payments, initially established by the CARES Act, provide direct payments to individuals. For more information, see &quot;How are federal economic impact payments to support individuals during the COVID-19 pandemic recorded in the NIPAs?&quot;." xr:uid="{0FA29E51-01C6-48CC-B20E-252D43C20FFD}"/>
    <hyperlink ref="A90:M90" r:id="rId4"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C7C65707-16DE-4901-9682-57392895B306}"/>
    <hyperlink ref="A89:M89" r:id="rId5" display="2. Interest payments due on certain categories of federally-held student loans were initially suspended by the CARES Act. For more information, see &quot;How does the federal response to the COVID-19 pandemic affect BEA's estimate of personal interest payments?&quot;." xr:uid="{59A0E582-09D5-4DFB-897E-FFC7BB11803A}"/>
    <hyperlink ref="A100:M100" r:id="rId6" display="12. Economic Injury Disaster Loans provide economic relief to small businesses and nonprofit organizations experiencing a temporary loss of revenue. The loans can be used to cover a wide array of working capital needs and normal operating expenses. For more information, see How is the COVID-19 Economic Injury Disaster Loan program (EIDL) recorded in the NIPAs?" xr:uid="{0FB80946-44EA-4204-8AD6-A84E6045492A}"/>
    <hyperlink ref="A101:M101" r:id="rId7" display="13. The Restaurant Revitalization Fund provides emergency assistance to bars, restaurants, and other food and beverage-related businesses. The program compensates owners for the decline in revenue due to the COVID-19 pandemic. For more information, see How does the Restaurant Revitalization Fund impact the NIPAs?" xr:uid="{5EF3A7AB-6747-449E-ABFF-D9E47E79A6BE}"/>
    <hyperlink ref="A103:M103" r:id="rId8" display="17. The Coronavirus State and Local Fiscal Recovery Fund program, part of the American Rescue Plan, provides funding to state, local, and tribal governments to support their response to and recovery from the COVID-19 public health emergency. For more information, refer to &quot;How was federal assistance to the states authorized by the American Rescue Plan recorded in the NIPAs?&quot;" xr:uid="{F7A4866C-C0AF-4539-9F2B-35F065D38970}"/>
  </hyperlinks>
  <pageMargins left="0.7" right="0.7" top="0.75" bottom="0.75" header="0.3" footer="0.3"/>
  <pageSetup paperSize="5" orientation="portrait" horizontalDpi="1200" verticalDpi="1200" r:id="rId9"/>
  <customProperties>
    <customPr name="SourceTableID" r:id="rId10"/>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2022Q4 Third</vt:lpstr>
      <vt:lpstr>2022 Third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Stephanie McCulla</cp:lastModifiedBy>
  <dcterms:created xsi:type="dcterms:W3CDTF">2023-03-28T16:56:46Z</dcterms:created>
  <dcterms:modified xsi:type="dcterms:W3CDTF">2023-03-29T10:56:30Z</dcterms:modified>
</cp:coreProperties>
</file>