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L:\2 Quarterly IIP\1 IIP BPM6\June 2018\Release\Lock up files\"/>
    </mc:Choice>
  </mc:AlternateContent>
  <bookViews>
    <workbookView xWindow="0" yWindow="216" windowWidth="12804" windowHeight="6204"/>
  </bookViews>
  <sheets>
    <sheet name="Table 1" sheetId="6" r:id="rId1"/>
    <sheet name="Table 2" sheetId="5" r:id="rId2"/>
    <sheet name="Table 3" sheetId="4" r:id="rId3"/>
  </sheets>
  <definedNames>
    <definedName name="_xlnm.Print_Area" localSheetId="0">'Table 1'!$A$1:$K$70</definedName>
    <definedName name="_xlnm.Print_Area" localSheetId="1">'Table 2'!$A$1:$K$76</definedName>
    <definedName name="_xlnm.Print_Area" localSheetId="2">'Table 3'!$A$1:$O$38</definedName>
  </definedNames>
  <calcPr calcId="171027"/>
</workbook>
</file>

<file path=xl/calcChain.xml><?xml version="1.0" encoding="utf-8"?>
<calcChain xmlns="http://schemas.openxmlformats.org/spreadsheetml/2006/main">
  <c r="O27" i="4" l="1"/>
  <c r="O28" i="4" s="1"/>
  <c r="O29" i="4" s="1"/>
  <c r="O30" i="4" s="1"/>
  <c r="O31" i="4" s="1"/>
  <c r="O32" i="4" s="1"/>
  <c r="O33" i="4" s="1"/>
  <c r="O34" i="4" s="1"/>
  <c r="O35" i="4" s="1"/>
  <c r="O36" i="4" s="1"/>
  <c r="A27" i="4"/>
  <c r="A28" i="4" s="1"/>
  <c r="A29" i="4" s="1"/>
  <c r="A30" i="4" s="1"/>
  <c r="A31" i="4" s="1"/>
  <c r="A32" i="4" s="1"/>
  <c r="A33" i="4" s="1"/>
  <c r="A34" i="4" s="1"/>
  <c r="A35" i="4" s="1"/>
  <c r="A36" i="4" s="1"/>
  <c r="O10" i="4" l="1"/>
  <c r="O11" i="4" s="1"/>
  <c r="O12" i="4" s="1"/>
  <c r="O13" i="4" s="1"/>
  <c r="O14" i="4" s="1"/>
  <c r="O15" i="4" s="1"/>
  <c r="O16" i="4" s="1"/>
  <c r="O17" i="4" s="1"/>
  <c r="O18" i="4" s="1"/>
  <c r="O19" i="4" s="1"/>
  <c r="A10" i="4"/>
  <c r="A11" i="4" s="1"/>
  <c r="A12" i="4" s="1"/>
  <c r="A13" i="4" s="1"/>
  <c r="A14" i="4" s="1"/>
  <c r="A15" i="4" s="1"/>
  <c r="A16" i="4" s="1"/>
  <c r="A17" i="4" s="1"/>
  <c r="A18" i="4" s="1"/>
  <c r="A19" i="4" s="1"/>
</calcChain>
</file>

<file path=xl/sharedStrings.xml><?xml version="1.0" encoding="utf-8"?>
<sst xmlns="http://schemas.openxmlformats.org/spreadsheetml/2006/main" count="665" uniqueCount="154">
  <si>
    <t>[Billions of dollars]</t>
  </si>
  <si>
    <t>Line</t>
  </si>
  <si>
    <t>Revised</t>
  </si>
  <si>
    <t>Previously published</t>
  </si>
  <si>
    <t>1</t>
  </si>
  <si>
    <t>U.S. net international investment position (line 4 less line 35)</t>
  </si>
  <si>
    <t>2</t>
  </si>
  <si>
    <t xml:space="preserve">    Net international investment position excluding financial derivatives (line 5 less line 36)</t>
  </si>
  <si>
    <t>3</t>
  </si>
  <si>
    <t xml:space="preserve">    Financial derivatives other than reserves, net (line 6 less line 37)</t>
  </si>
  <si>
    <t>4</t>
  </si>
  <si>
    <t xml:space="preserve">  U.S. assets</t>
  </si>
  <si>
    <t>5</t>
  </si>
  <si>
    <t xml:space="preserve">      Assets excluding financial derivatives (sum of lines 7, 10, 21, and 26)</t>
  </si>
  <si>
    <t>6</t>
  </si>
  <si>
    <t xml:space="preserve">      Financial derivatives other than reserves, gross positive fair value (line 15)</t>
  </si>
  <si>
    <t> </t>
  </si>
  <si>
    <t xml:space="preserve">    By functional category:</t>
  </si>
  <si>
    <t>7</t>
  </si>
  <si>
    <t xml:space="preserve">      Direct investment at market value</t>
  </si>
  <si>
    <t>8</t>
  </si>
  <si>
    <t xml:space="preserve">        Equity</t>
  </si>
  <si>
    <t>9</t>
  </si>
  <si>
    <t xml:space="preserve">        Debt instruments</t>
  </si>
  <si>
    <t>10</t>
  </si>
  <si>
    <t xml:space="preserve">      Portfolio investment</t>
  </si>
  <si>
    <t>11</t>
  </si>
  <si>
    <t xml:space="preserve">        Equity and investment fund shares</t>
  </si>
  <si>
    <t>12</t>
  </si>
  <si>
    <t xml:space="preserve">        Debt securities</t>
  </si>
  <si>
    <t>13</t>
  </si>
  <si>
    <t xml:space="preserve">          Short term</t>
  </si>
  <si>
    <t>14</t>
  </si>
  <si>
    <t xml:space="preserve">          Long term</t>
  </si>
  <si>
    <t>15</t>
  </si>
  <si>
    <t xml:space="preserve">      Financial derivatives other than reserves, gross positive fair value</t>
  </si>
  <si>
    <t>16</t>
  </si>
  <si>
    <t xml:space="preserve">        Over-the-counter contracts</t>
  </si>
  <si>
    <t>17</t>
  </si>
  <si>
    <t xml:space="preserve">          Single-currency interest rate contracts</t>
  </si>
  <si>
    <t>18</t>
  </si>
  <si>
    <t xml:space="preserve">          Foreign exchange contracts</t>
  </si>
  <si>
    <t>19</t>
  </si>
  <si>
    <t xml:space="preserve">          Other contracts</t>
  </si>
  <si>
    <t>20</t>
  </si>
  <si>
    <t xml:space="preserve">        Exchange-traded contracts</t>
  </si>
  <si>
    <t>21</t>
  </si>
  <si>
    <t xml:space="preserve">      Other investment</t>
  </si>
  <si>
    <t>22</t>
  </si>
  <si>
    <t xml:space="preserve">        Currency and deposits</t>
  </si>
  <si>
    <t>23</t>
  </si>
  <si>
    <t xml:space="preserve">        Loans</t>
  </si>
  <si>
    <t>24</t>
  </si>
  <si>
    <t xml:space="preserve">        Insurance technical reserves</t>
  </si>
  <si>
    <t>25</t>
  </si>
  <si>
    <t xml:space="preserve">        Trade credit and advances</t>
  </si>
  <si>
    <t>26</t>
  </si>
  <si>
    <t xml:space="preserve">      Reserve assets</t>
  </si>
  <si>
    <t>27</t>
  </si>
  <si>
    <t xml:space="preserve">        Monetary gold</t>
  </si>
  <si>
    <t>28</t>
  </si>
  <si>
    <t xml:space="preserve">        Special drawing rights</t>
  </si>
  <si>
    <t>29</t>
  </si>
  <si>
    <t xml:space="preserve">        Reserve position in the International Monetary Fund</t>
  </si>
  <si>
    <t>30</t>
  </si>
  <si>
    <t xml:space="preserve">        Other reserve assets</t>
  </si>
  <si>
    <t>31</t>
  </si>
  <si>
    <t xml:space="preserve">          Currency and deposits</t>
  </si>
  <si>
    <t>32</t>
  </si>
  <si>
    <t xml:space="preserve">          Securities</t>
  </si>
  <si>
    <t>33</t>
  </si>
  <si>
    <t xml:space="preserve">          Financial derivatives</t>
  </si>
  <si>
    <t>34</t>
  </si>
  <si>
    <t xml:space="preserve">          Other claims</t>
  </si>
  <si>
    <t>35</t>
  </si>
  <si>
    <t xml:space="preserve">  U.S. liabilities</t>
  </si>
  <si>
    <t>36</t>
  </si>
  <si>
    <t xml:space="preserve">      Liabilities excluding financial derivatives (sum of lines 38, 41, and 56)</t>
  </si>
  <si>
    <t>37</t>
  </si>
  <si>
    <t xml:space="preserve">      Financial derivatives other than reserves, gross negative fair value (line 50)</t>
  </si>
  <si>
    <t>38</t>
  </si>
  <si>
    <t>39</t>
  </si>
  <si>
    <t>40</t>
  </si>
  <si>
    <t>41</t>
  </si>
  <si>
    <t>42</t>
  </si>
  <si>
    <t>43</t>
  </si>
  <si>
    <t>44</t>
  </si>
  <si>
    <t>45</t>
  </si>
  <si>
    <t xml:space="preserve">            Treasury bills and certificates</t>
  </si>
  <si>
    <t>46</t>
  </si>
  <si>
    <t xml:space="preserve">            Other short-term securities</t>
  </si>
  <si>
    <t>47</t>
  </si>
  <si>
    <t>48</t>
  </si>
  <si>
    <t xml:space="preserve">            Treasury bonds and notes</t>
  </si>
  <si>
    <t>49</t>
  </si>
  <si>
    <t xml:space="preserve">            Other long-term securities</t>
  </si>
  <si>
    <t>50</t>
  </si>
  <si>
    <t xml:space="preserve">      Financial derivatives other than reserves, gross negative fair value</t>
  </si>
  <si>
    <t>51</t>
  </si>
  <si>
    <t>52</t>
  </si>
  <si>
    <t>53</t>
  </si>
  <si>
    <t>54</t>
  </si>
  <si>
    <t>55</t>
  </si>
  <si>
    <t>56</t>
  </si>
  <si>
    <t>57</t>
  </si>
  <si>
    <t>58</t>
  </si>
  <si>
    <t>59</t>
  </si>
  <si>
    <t>60</t>
  </si>
  <si>
    <t>61</t>
  </si>
  <si>
    <t xml:space="preserve">        Special drawing rights allocations</t>
  </si>
  <si>
    <t>n.a.</t>
  </si>
  <si>
    <t>.....</t>
  </si>
  <si>
    <t>U.S. net international investment position (line 4 less line 10)</t>
  </si>
  <si>
    <t xml:space="preserve">    Net international investment position excluding financial derivatives</t>
  </si>
  <si>
    <t xml:space="preserve">    Financial derivatives other than reserves, net (line 7 less line 13)</t>
  </si>
  <si>
    <t>Note: Details may not add to totals because of rounding.     Source: U.S. Bureau of Economic Analysis</t>
  </si>
  <si>
    <t>Table 1.  U.S. Net International Investment Position at the End of the Period</t>
  </si>
  <si>
    <t>[Billions of dollars, not seasonally adjusted]</t>
  </si>
  <si>
    <t>Type of investment</t>
  </si>
  <si>
    <r>
      <t xml:space="preserve">I </t>
    </r>
    <r>
      <rPr>
        <vertAlign val="superscript"/>
        <sz val="11"/>
        <rFont val="Arial"/>
        <family val="2"/>
      </rPr>
      <t>p</t>
    </r>
  </si>
  <si>
    <r>
      <t xml:space="preserve">IV </t>
    </r>
    <r>
      <rPr>
        <vertAlign val="superscript"/>
        <sz val="11"/>
        <rFont val="Arial"/>
        <family val="2"/>
      </rPr>
      <t>r</t>
    </r>
    <r>
      <rPr>
        <sz val="11"/>
        <rFont val="Arial"/>
        <family val="2"/>
      </rPr>
      <t xml:space="preserve"> </t>
    </r>
  </si>
  <si>
    <r>
      <t xml:space="preserve">I </t>
    </r>
    <r>
      <rPr>
        <vertAlign val="superscript"/>
        <sz val="11"/>
        <rFont val="Arial"/>
        <family val="2"/>
      </rPr>
      <t>r</t>
    </r>
    <r>
      <rPr>
        <sz val="11"/>
        <rFont val="Arial"/>
        <family val="2"/>
      </rPr>
      <t xml:space="preserve"> </t>
    </r>
  </si>
  <si>
    <r>
      <t xml:space="preserve">II </t>
    </r>
    <r>
      <rPr>
        <vertAlign val="superscript"/>
        <sz val="11"/>
        <rFont val="Arial"/>
        <family val="2"/>
      </rPr>
      <t>r</t>
    </r>
    <r>
      <rPr>
        <sz val="11"/>
        <rFont val="Arial"/>
        <family val="2"/>
      </rPr>
      <t xml:space="preserve"> </t>
    </r>
  </si>
  <si>
    <r>
      <t xml:space="preserve">III </t>
    </r>
    <r>
      <rPr>
        <vertAlign val="superscript"/>
        <sz val="11"/>
        <rFont val="Arial"/>
        <family val="2"/>
      </rPr>
      <t>r</t>
    </r>
    <r>
      <rPr>
        <sz val="11"/>
        <rFont val="Arial"/>
        <family val="2"/>
      </rPr>
      <t xml:space="preserve"> </t>
    </r>
  </si>
  <si>
    <t>Table 2. Change in the Yearend U.S. Net International Investment Position</t>
  </si>
  <si>
    <t>Total</t>
  </si>
  <si>
    <t>Attributable to:</t>
  </si>
  <si>
    <t>Financial-account transactions</t>
  </si>
  <si>
    <t>Other changes in position</t>
  </si>
  <si>
    <t>Price changes</t>
  </si>
  <si>
    <r>
      <t xml:space="preserve">Exchange-rate changes </t>
    </r>
    <r>
      <rPr>
        <vertAlign val="superscript"/>
        <sz val="11"/>
        <rFont val="Arial"/>
        <family val="2"/>
      </rPr>
      <t>1</t>
    </r>
  </si>
  <si>
    <r>
      <t xml:space="preserve">Changes in volume and valuation n.i.e. </t>
    </r>
    <r>
      <rPr>
        <vertAlign val="superscript"/>
        <sz val="11"/>
        <rFont val="Arial"/>
        <family val="2"/>
      </rPr>
      <t>2</t>
    </r>
  </si>
  <si>
    <r>
      <t>(</t>
    </r>
    <r>
      <rPr>
        <b/>
        <vertAlign val="superscript"/>
        <sz val="11"/>
        <rFont val="Arial"/>
        <family val="2"/>
      </rPr>
      <t>4</t>
    </r>
    <r>
      <rPr>
        <b/>
        <sz val="11"/>
        <rFont val="Arial"/>
        <family val="2"/>
      </rPr>
      <t>)</t>
    </r>
  </si>
  <si>
    <r>
      <t xml:space="preserve">    Financial derivatives other than reserves, net (line 6 less line 37) </t>
    </r>
    <r>
      <rPr>
        <vertAlign val="superscript"/>
        <sz val="11"/>
        <rFont val="Arial"/>
        <family val="2"/>
      </rPr>
      <t xml:space="preserve">3 </t>
    </r>
    <r>
      <rPr>
        <sz val="11"/>
        <rFont val="Arial"/>
        <family val="2"/>
      </rPr>
      <t>……………………………...</t>
    </r>
  </si>
  <si>
    <r>
      <t>(</t>
    </r>
    <r>
      <rPr>
        <vertAlign val="superscript"/>
        <sz val="11"/>
        <rFont val="Arial"/>
        <family val="2"/>
      </rPr>
      <t>4</t>
    </r>
    <r>
      <rPr>
        <sz val="11"/>
        <rFont val="Arial"/>
        <family val="2"/>
      </rPr>
      <t>)</t>
    </r>
  </si>
  <si>
    <r>
      <t>(</t>
    </r>
    <r>
      <rPr>
        <b/>
        <vertAlign val="superscript"/>
        <sz val="11"/>
        <rFont val="Arial"/>
        <family val="2"/>
      </rPr>
      <t>3</t>
    </r>
    <r>
      <rPr>
        <b/>
        <sz val="11"/>
        <rFont val="Arial"/>
        <family val="2"/>
      </rPr>
      <t>)</t>
    </r>
  </si>
  <si>
    <r>
      <t>(</t>
    </r>
    <r>
      <rPr>
        <vertAlign val="superscript"/>
        <sz val="11"/>
        <rFont val="Arial"/>
        <family val="2"/>
      </rPr>
      <t>3</t>
    </r>
    <r>
      <rPr>
        <sz val="11"/>
        <rFont val="Arial"/>
        <family val="2"/>
      </rPr>
      <t>)</t>
    </r>
  </si>
  <si>
    <t>…..</t>
  </si>
  <si>
    <t>1. Represents gains or losses on foreign-currency-denominated assets and liabilities due to their revaluation at current exchange rates.</t>
  </si>
  <si>
    <t>2. Includes changes due to year-to-year shifts in the composition of reporting panels and to the incorporation of more comprehensive survey results.  Also includes capital gains and losses of direct investment affiliates and changes in positions that cannot be allocated to financial transactions, price changes, or exchange-rate changes.</t>
  </si>
  <si>
    <t xml:space="preserve">4. Data are not separately available for price changes, exchange-rate changes, and changes in volume and valuation not included elsewhere.  </t>
  </si>
  <si>
    <t>p Preliminary     r Revised     n.a. Not available     ..... Not applicable</t>
  </si>
  <si>
    <t>3. Financial transactions and other changes in financial derivatives positions are available only on a net basis, which is shown on line 3; they are not separately available for gross positive fair values and gross negative fair values of financial derivatives.</t>
  </si>
  <si>
    <r>
      <t xml:space="preserve">Yearend position, 2016 </t>
    </r>
    <r>
      <rPr>
        <vertAlign val="superscript"/>
        <sz val="11"/>
        <rFont val="Arial"/>
        <family val="2"/>
      </rPr>
      <t>r</t>
    </r>
  </si>
  <si>
    <t>Revision</t>
  </si>
  <si>
    <t>June 27, 2018</t>
  </si>
  <si>
    <t>Change: 2017:IV to 2018:I</t>
  </si>
  <si>
    <t>Change: 2016:IV to 2017:IV</t>
  </si>
  <si>
    <t>Change in position in 2017</t>
  </si>
  <si>
    <r>
      <t xml:space="preserve">Yearend position, 2017 </t>
    </r>
    <r>
      <rPr>
        <vertAlign val="superscript"/>
        <sz val="11"/>
        <rFont val="Arial"/>
        <family val="2"/>
      </rPr>
      <t>r</t>
    </r>
  </si>
  <si>
    <t>(*)</t>
  </si>
  <si>
    <t>Table 3. Updates to the U.S. Net International Investment Position at Yearend, 2010-2017</t>
  </si>
  <si>
    <t xml:space="preserve"> r Revised     n.a. Not available     ..... Not applicable      (*) Value between zero and +/- $50 million.</t>
  </si>
  <si>
    <t>(*)     Value between zero and +/- $50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</si>
</sst>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16" x14ac:knownFonts="1">
    <font>
      <sz val="11"/>
      <color theme="1"/>
      <name val="Calibri"/>
      <family val="2"/>
      <scheme val="minor"/>
    </font>
    <font>
      <b/>
      <sz val="10"/>
      <name val="Arial"/>
      <family val="2"/>
    </font>
    <font>
      <sz val="11"/>
      <name val="Arial"/>
      <family val="2"/>
    </font>
    <font>
      <b/>
      <sz val="11"/>
      <name val="Arial"/>
      <family val="2"/>
    </font>
    <font>
      <vertAlign val="superscript"/>
      <sz val="11"/>
      <name val="Arial"/>
      <family val="2"/>
    </font>
    <font>
      <sz val="11.5"/>
      <name val="Arial"/>
      <family val="2"/>
    </font>
    <font>
      <b/>
      <vertAlign val="superscript"/>
      <sz val="11"/>
      <name val="Arial"/>
      <family val="2"/>
    </font>
    <font>
      <b/>
      <sz val="15"/>
      <name val="Arial"/>
      <family val="2"/>
    </font>
    <font>
      <sz val="12"/>
      <name val="Arial"/>
      <family val="2"/>
    </font>
    <font>
      <sz val="11"/>
      <color theme="1"/>
      <name val="Arial"/>
      <family val="2"/>
    </font>
    <font>
      <sz val="11.5"/>
      <color theme="1"/>
      <name val="Arial"/>
      <family val="2"/>
    </font>
    <font>
      <sz val="10"/>
      <color theme="1"/>
      <name val="Arial"/>
      <family val="2"/>
    </font>
    <font>
      <sz val="10"/>
      <color rgb="FFFF0000"/>
      <name val="Arial"/>
      <family val="2"/>
    </font>
    <font>
      <b/>
      <sz val="15"/>
      <color theme="1"/>
      <name val="Arial"/>
      <family val="2"/>
    </font>
    <font>
      <sz val="12"/>
      <color theme="1"/>
      <name val="Arial"/>
      <family val="2"/>
    </font>
    <font>
      <sz val="10"/>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123">
    <xf numFmtId="0" fontId="0" fillId="0" borderId="0" xfId="0"/>
    <xf numFmtId="0" fontId="2" fillId="2" borderId="1" xfId="0" applyFont="1" applyFill="1" applyBorder="1" applyAlignment="1">
      <alignment horizontal="right"/>
    </xf>
    <xf numFmtId="164" fontId="3" fillId="2" borderId="0" xfId="0" applyNumberFormat="1" applyFont="1" applyFill="1"/>
    <xf numFmtId="164" fontId="2" fillId="2" borderId="0" xfId="0" applyNumberFormat="1" applyFont="1" applyFill="1" applyAlignment="1">
      <alignment horizontal="left"/>
    </xf>
    <xf numFmtId="164" fontId="2" fillId="2" borderId="0" xfId="0" applyNumberFormat="1" applyFont="1" applyFill="1"/>
    <xf numFmtId="0" fontId="2" fillId="2" borderId="2" xfId="0" applyFont="1" applyFill="1" applyBorder="1" applyAlignment="1">
      <alignment horizontal="right"/>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2" borderId="0" xfId="0" applyFont="1" applyFill="1" applyBorder="1"/>
    <xf numFmtId="0" fontId="9" fillId="2" borderId="0" xfId="0" applyFont="1" applyFill="1"/>
    <xf numFmtId="164" fontId="2" fillId="2" borderId="5" xfId="0" applyNumberFormat="1" applyFont="1" applyFill="1" applyBorder="1"/>
    <xf numFmtId="165" fontId="3" fillId="2" borderId="6" xfId="0" applyNumberFormat="1" applyFont="1" applyFill="1" applyBorder="1" applyAlignment="1">
      <alignment horizontal="right"/>
    </xf>
    <xf numFmtId="165" fontId="3" fillId="2" borderId="7" xfId="0" applyNumberFormat="1" applyFont="1" applyFill="1" applyBorder="1" applyAlignment="1">
      <alignment horizontal="right"/>
    </xf>
    <xf numFmtId="165" fontId="2" fillId="2" borderId="6" xfId="0" applyNumberFormat="1" applyFont="1" applyFill="1" applyBorder="1" applyAlignment="1">
      <alignment horizontal="right"/>
    </xf>
    <xf numFmtId="165" fontId="2" fillId="2" borderId="7" xfId="0" applyNumberFormat="1" applyFont="1" applyFill="1" applyBorder="1" applyAlignment="1">
      <alignment horizontal="right"/>
    </xf>
    <xf numFmtId="165" fontId="9" fillId="2" borderId="5" xfId="0" applyNumberFormat="1" applyFont="1" applyFill="1" applyBorder="1"/>
    <xf numFmtId="165" fontId="9" fillId="2" borderId="2" xfId="0" applyNumberFormat="1" applyFont="1" applyFill="1" applyBorder="1"/>
    <xf numFmtId="165" fontId="9" fillId="2" borderId="8" xfId="0" applyNumberFormat="1" applyFont="1" applyFill="1" applyBorder="1"/>
    <xf numFmtId="0" fontId="2" fillId="2" borderId="9" xfId="0" applyFont="1" applyFill="1" applyBorder="1" applyAlignment="1">
      <alignment horizontal="right"/>
    </xf>
    <xf numFmtId="165" fontId="3" fillId="2" borderId="6" xfId="0" applyNumberFormat="1" applyFont="1" applyFill="1" applyBorder="1" applyAlignment="1"/>
    <xf numFmtId="165" fontId="3" fillId="2" borderId="7" xfId="0" applyNumberFormat="1" applyFont="1" applyFill="1" applyBorder="1" applyAlignment="1"/>
    <xf numFmtId="165" fontId="2" fillId="2" borderId="7" xfId="0" applyNumberFormat="1" applyFont="1" applyFill="1" applyBorder="1" applyAlignment="1"/>
    <xf numFmtId="0" fontId="3" fillId="2" borderId="0" xfId="0" applyNumberFormat="1" applyFont="1" applyFill="1"/>
    <xf numFmtId="164" fontId="2" fillId="2" borderId="8" xfId="0" applyNumberFormat="1" applyFont="1" applyFill="1" applyBorder="1"/>
    <xf numFmtId="165" fontId="2" fillId="2" borderId="10" xfId="0" applyNumberFormat="1" applyFont="1" applyFill="1" applyBorder="1" applyAlignment="1"/>
    <xf numFmtId="0" fontId="5" fillId="2" borderId="0" xfId="0" applyFont="1" applyFill="1" applyBorder="1" applyAlignment="1">
      <alignment horizontal="left"/>
    </xf>
    <xf numFmtId="3" fontId="5" fillId="2" borderId="0" xfId="0" applyNumberFormat="1" applyFont="1" applyFill="1" applyBorder="1" applyAlignment="1">
      <alignment horizontal="left" vertical="center"/>
    </xf>
    <xf numFmtId="0" fontId="5" fillId="2" borderId="0" xfId="0" applyFont="1" applyFill="1"/>
    <xf numFmtId="0" fontId="5" fillId="2" borderId="0" xfId="0" applyFont="1" applyFill="1" applyBorder="1" applyAlignment="1">
      <alignment horizontal="left" vertical="center"/>
    </xf>
    <xf numFmtId="164" fontId="3" fillId="2" borderId="0" xfId="0" applyNumberFormat="1" applyFont="1" applyFill="1" applyAlignment="1"/>
    <xf numFmtId="3" fontId="3" fillId="2" borderId="6" xfId="0" quotePrefix="1" applyNumberFormat="1" applyFont="1" applyFill="1" applyBorder="1" applyAlignment="1">
      <alignment horizontal="right"/>
    </xf>
    <xf numFmtId="0" fontId="2" fillId="2" borderId="0" xfId="0" applyNumberFormat="1" applyFont="1" applyFill="1" applyAlignment="1"/>
    <xf numFmtId="3" fontId="2" fillId="2" borderId="6" xfId="0" quotePrefix="1" applyNumberFormat="1" applyFont="1" applyFill="1" applyBorder="1" applyAlignment="1">
      <alignment horizontal="right"/>
    </xf>
    <xf numFmtId="164" fontId="2" fillId="2" borderId="0" xfId="0" applyNumberFormat="1" applyFont="1" applyFill="1" applyAlignment="1"/>
    <xf numFmtId="0" fontId="3" fillId="2" borderId="0" xfId="0" applyNumberFormat="1" applyFont="1" applyFill="1" applyAlignment="1"/>
    <xf numFmtId="3" fontId="2" fillId="2" borderId="6" xfId="0" applyNumberFormat="1" applyFont="1" applyFill="1" applyBorder="1" applyAlignment="1">
      <alignment horizontal="right"/>
    </xf>
    <xf numFmtId="3" fontId="3" fillId="2" borderId="6" xfId="0" applyNumberFormat="1" applyFont="1" applyFill="1" applyBorder="1" applyAlignment="1">
      <alignment horizontal="right"/>
    </xf>
    <xf numFmtId="3" fontId="3" fillId="2" borderId="7"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0" xfId="0" applyNumberFormat="1" applyFont="1" applyFill="1" applyBorder="1" applyAlignment="1">
      <alignment horizontal="right"/>
    </xf>
    <xf numFmtId="165" fontId="3" fillId="2" borderId="0" xfId="0" applyNumberFormat="1" applyFont="1" applyFill="1" applyBorder="1" applyAlignment="1">
      <alignment horizontal="right"/>
    </xf>
    <xf numFmtId="164" fontId="2" fillId="2" borderId="8" xfId="0" applyNumberFormat="1" applyFont="1" applyFill="1" applyBorder="1" applyAlignment="1"/>
    <xf numFmtId="165" fontId="2" fillId="2" borderId="5" xfId="0" applyNumberFormat="1" applyFont="1" applyFill="1" applyBorder="1" applyAlignment="1">
      <alignment horizontal="right"/>
    </xf>
    <xf numFmtId="165" fontId="2" fillId="2" borderId="10" xfId="0" applyNumberFormat="1" applyFont="1" applyFill="1" applyBorder="1" applyAlignment="1">
      <alignment horizontal="right"/>
    </xf>
    <xf numFmtId="3" fontId="2" fillId="2" borderId="5" xfId="0" quotePrefix="1" applyNumberFormat="1" applyFont="1" applyFill="1" applyBorder="1" applyAlignment="1">
      <alignment horizontal="right"/>
    </xf>
    <xf numFmtId="0" fontId="10" fillId="2" borderId="0" xfId="0" applyFont="1" applyFill="1" applyAlignment="1"/>
    <xf numFmtId="0" fontId="5" fillId="2" borderId="0" xfId="0" applyFont="1" applyFill="1" applyBorder="1"/>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xf>
    <xf numFmtId="0" fontId="2" fillId="2" borderId="0" xfId="0" applyFont="1" applyFill="1"/>
    <xf numFmtId="0" fontId="2" fillId="2" borderId="0" xfId="0" applyFont="1" applyFill="1" applyBorder="1"/>
    <xf numFmtId="165" fontId="3" fillId="2" borderId="13" xfId="0" applyNumberFormat="1" applyFont="1" applyFill="1" applyBorder="1" applyAlignment="1"/>
    <xf numFmtId="165" fontId="2" fillId="2" borderId="13" xfId="0" applyNumberFormat="1" applyFont="1" applyFill="1" applyBorder="1" applyAlignment="1"/>
    <xf numFmtId="165" fontId="2" fillId="2" borderId="13" xfId="0" applyNumberFormat="1" applyFont="1" applyFill="1" applyBorder="1" applyAlignment="1">
      <alignment horizontal="right"/>
    </xf>
    <xf numFmtId="165" fontId="2" fillId="2" borderId="14" xfId="0" applyNumberFormat="1" applyFont="1" applyFill="1" applyBorder="1" applyAlignment="1"/>
    <xf numFmtId="165" fontId="2" fillId="2" borderId="8" xfId="0" applyNumberFormat="1" applyFont="1" applyFill="1" applyBorder="1" applyAlignment="1">
      <alignment horizontal="right"/>
    </xf>
    <xf numFmtId="0" fontId="2" fillId="2" borderId="15" xfId="0" applyFont="1" applyFill="1" applyBorder="1" applyAlignment="1">
      <alignment horizontal="right"/>
    </xf>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0" xfId="0" applyFont="1" applyFill="1" applyBorder="1" applyAlignment="1">
      <alignment horizontal="center"/>
    </xf>
    <xf numFmtId="0" fontId="2" fillId="2" borderId="0" xfId="0" applyFont="1" applyFill="1" applyAlignment="1">
      <alignment horizontal="right"/>
    </xf>
    <xf numFmtId="0" fontId="11" fillId="2" borderId="0" xfId="0" applyFont="1" applyFill="1"/>
    <xf numFmtId="165" fontId="12" fillId="2" borderId="0" xfId="0" applyNumberFormat="1" applyFont="1" applyFill="1"/>
    <xf numFmtId="0" fontId="11" fillId="2" borderId="0" xfId="0" applyFont="1" applyFill="1" applyBorder="1"/>
    <xf numFmtId="0" fontId="2" fillId="2" borderId="0" xfId="0" applyFont="1" applyFill="1" applyAlignment="1">
      <alignment vertical="center"/>
    </xf>
    <xf numFmtId="3" fontId="2" fillId="2" borderId="0" xfId="0" applyNumberFormat="1" applyFont="1" applyFill="1" applyAlignment="1">
      <alignment vertical="center"/>
    </xf>
    <xf numFmtId="0" fontId="5"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xf numFmtId="0" fontId="1" fillId="2" borderId="0" xfId="0" applyFont="1" applyFill="1"/>
    <xf numFmtId="165" fontId="9" fillId="2" borderId="2" xfId="0" applyNumberFormat="1" applyFont="1" applyFill="1" applyBorder="1" applyAlignment="1">
      <alignment horizontal="right"/>
    </xf>
    <xf numFmtId="0" fontId="9" fillId="2" borderId="0" xfId="0" applyNumberFormat="1" applyFont="1" applyFill="1" applyBorder="1"/>
    <xf numFmtId="0" fontId="15" fillId="2" borderId="0" xfId="0" applyNumberFormat="1" applyFont="1" applyFill="1" applyBorder="1" applyAlignment="1">
      <alignment horizontal="left"/>
    </xf>
    <xf numFmtId="0" fontId="2" fillId="2" borderId="0" xfId="0" quotePrefix="1" applyFont="1" applyFill="1" applyAlignment="1">
      <alignment horizontal="right"/>
    </xf>
    <xf numFmtId="0" fontId="2" fillId="2" borderId="0" xfId="0" applyFont="1" applyFill="1" applyBorder="1" applyAlignment="1">
      <alignment horizontal="right"/>
    </xf>
    <xf numFmtId="164" fontId="2" fillId="2" borderId="18" xfId="0" applyNumberFormat="1" applyFont="1" applyFill="1" applyBorder="1"/>
    <xf numFmtId="165" fontId="9" fillId="2" borderId="18" xfId="0" applyNumberFormat="1" applyFont="1" applyFill="1" applyBorder="1"/>
    <xf numFmtId="165" fontId="9" fillId="2" borderId="8" xfId="0" applyNumberFormat="1" applyFont="1" applyFill="1" applyBorder="1" applyAlignment="1">
      <alignment horizontal="right"/>
    </xf>
    <xf numFmtId="0" fontId="2" fillId="2" borderId="18" xfId="0" applyFont="1" applyFill="1" applyBorder="1" applyAlignment="1">
      <alignment horizontal="right"/>
    </xf>
    <xf numFmtId="0" fontId="15" fillId="2" borderId="0" xfId="0" applyNumberFormat="1" applyFont="1" applyFill="1" applyBorder="1" applyAlignment="1">
      <alignment horizontal="left" vertical="center"/>
    </xf>
    <xf numFmtId="0" fontId="9" fillId="2" borderId="11" xfId="0" applyNumberFormat="1" applyFont="1" applyFill="1" applyBorder="1"/>
    <xf numFmtId="165" fontId="1" fillId="2" borderId="0" xfId="0" applyNumberFormat="1" applyFont="1" applyFill="1"/>
    <xf numFmtId="165" fontId="3" fillId="2" borderId="1" xfId="0" applyNumberFormat="1" applyFont="1" applyFill="1" applyBorder="1" applyAlignment="1">
      <alignment horizontal="right"/>
    </xf>
    <xf numFmtId="165" fontId="3" fillId="2" borderId="16" xfId="0" applyNumberFormat="1" applyFont="1" applyFill="1" applyBorder="1" applyAlignment="1">
      <alignment horizontal="right"/>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3" fillId="2" borderId="0" xfId="0" applyFont="1" applyFill="1" applyAlignment="1">
      <alignment horizontal="center" vertical="center"/>
    </xf>
    <xf numFmtId="0" fontId="8" fillId="2" borderId="8" xfId="0" applyFont="1" applyFill="1" applyBorder="1" applyAlignment="1">
      <alignment horizontal="center" vertical="center"/>
    </xf>
    <xf numFmtId="15" fontId="2" fillId="2" borderId="0" xfId="0" quotePrefix="1" applyNumberFormat="1" applyFont="1" applyFill="1" applyBorder="1" applyAlignment="1">
      <alignment horizontal="right"/>
    </xf>
    <xf numFmtId="15" fontId="2" fillId="2" borderId="0" xfId="0" applyNumberFormat="1" applyFont="1" applyFill="1" applyBorder="1" applyAlignment="1">
      <alignment horizontal="right"/>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0" fillId="2" borderId="0" xfId="0" applyFont="1" applyFill="1" applyAlignment="1">
      <alignment horizontal="left"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0" xfId="0" quotePrefix="1" applyFont="1" applyFill="1" applyAlignment="1">
      <alignment horizontal="right"/>
    </xf>
    <xf numFmtId="0" fontId="2" fillId="2" borderId="7"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5" xfId="0" applyFont="1" applyFill="1" applyBorder="1" applyAlignment="1">
      <alignment horizontal="center" vertical="center"/>
    </xf>
    <xf numFmtId="0" fontId="7" fillId="2" borderId="0" xfId="0" applyFont="1" applyFill="1" applyAlignment="1">
      <alignment horizontal="center" vertical="center"/>
    </xf>
    <xf numFmtId="0" fontId="14" fillId="2" borderId="8" xfId="0" applyFont="1" applyFill="1" applyBorder="1" applyAlignment="1">
      <alignment horizontal="center" vertical="center"/>
    </xf>
  </cellXfs>
  <cellStyles count="1">
    <cellStyle name="Normal" xfId="0" builtinId="0"/>
  </cellStyles>
  <dxfs count="18">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tabSelected="1" zoomScale="85" zoomScaleNormal="85" workbookViewId="0">
      <selection activeCell="A2" sqref="A2:K2"/>
    </sheetView>
  </sheetViews>
  <sheetFormatPr defaultColWidth="8.77734375" defaultRowHeight="13.8" x14ac:dyDescent="0.25"/>
  <cols>
    <col min="1" max="1" width="5.21875" style="51" customWidth="1"/>
    <col min="2" max="2" width="82.77734375" style="52" customWidth="1"/>
    <col min="3" max="9" width="10.5546875" style="52" customWidth="1"/>
    <col min="10" max="10" width="10.5546875" style="53" customWidth="1"/>
    <col min="11" max="11" width="5.21875" style="53" customWidth="1"/>
    <col min="12" max="12" width="11.44140625" style="52" customWidth="1"/>
    <col min="13" max="16384" width="8.77734375" style="52"/>
  </cols>
  <sheetData>
    <row r="1" spans="1:16" x14ac:dyDescent="0.25">
      <c r="I1" s="91" t="s">
        <v>145</v>
      </c>
      <c r="J1" s="91"/>
      <c r="K1" s="92"/>
    </row>
    <row r="2" spans="1:16" ht="20.100000000000001" customHeight="1" x14ac:dyDescent="0.25">
      <c r="A2" s="89" t="s">
        <v>116</v>
      </c>
      <c r="B2" s="89"/>
      <c r="C2" s="89"/>
      <c r="D2" s="89"/>
      <c r="E2" s="89"/>
      <c r="F2" s="89"/>
      <c r="G2" s="89"/>
      <c r="H2" s="89"/>
      <c r="I2" s="89"/>
      <c r="J2" s="89"/>
      <c r="K2" s="89"/>
    </row>
    <row r="3" spans="1:16" ht="16.5" customHeight="1" x14ac:dyDescent="0.25">
      <c r="A3" s="90" t="s">
        <v>117</v>
      </c>
      <c r="B3" s="90"/>
      <c r="C3" s="90"/>
      <c r="D3" s="90"/>
      <c r="E3" s="90"/>
      <c r="F3" s="90"/>
      <c r="G3" s="90"/>
      <c r="H3" s="90"/>
      <c r="I3" s="90"/>
      <c r="J3" s="90"/>
      <c r="K3" s="90"/>
    </row>
    <row r="4" spans="1:16" ht="29.1" customHeight="1" x14ac:dyDescent="0.25">
      <c r="A4" s="93" t="s">
        <v>1</v>
      </c>
      <c r="B4" s="95" t="s">
        <v>118</v>
      </c>
      <c r="C4" s="49">
        <v>2016</v>
      </c>
      <c r="D4" s="97">
        <v>2017</v>
      </c>
      <c r="E4" s="98"/>
      <c r="F4" s="98"/>
      <c r="G4" s="93"/>
      <c r="H4" s="48">
        <v>2018</v>
      </c>
      <c r="I4" s="99" t="s">
        <v>146</v>
      </c>
      <c r="J4" s="101" t="s">
        <v>147</v>
      </c>
      <c r="K4" s="87" t="s">
        <v>1</v>
      </c>
    </row>
    <row r="5" spans="1:16" ht="17.100000000000001" customHeight="1" x14ac:dyDescent="0.25">
      <c r="A5" s="94"/>
      <c r="B5" s="96"/>
      <c r="C5" s="6" t="s">
        <v>120</v>
      </c>
      <c r="D5" s="6" t="s">
        <v>121</v>
      </c>
      <c r="E5" s="6" t="s">
        <v>122</v>
      </c>
      <c r="F5" s="6" t="s">
        <v>123</v>
      </c>
      <c r="G5" s="6" t="s">
        <v>120</v>
      </c>
      <c r="H5" s="6" t="s">
        <v>119</v>
      </c>
      <c r="I5" s="100"/>
      <c r="J5" s="102"/>
      <c r="K5" s="88"/>
    </row>
    <row r="6" spans="1:16" s="67" customFormat="1" ht="18" customHeight="1" x14ac:dyDescent="0.25">
      <c r="A6" s="19" t="s">
        <v>4</v>
      </c>
      <c r="B6" s="2" t="s">
        <v>5</v>
      </c>
      <c r="C6" s="20">
        <v>-8181.5910000000003</v>
      </c>
      <c r="D6" s="20">
        <v>-7986.0460000000003</v>
      </c>
      <c r="E6" s="20">
        <v>-7858.2080000000005</v>
      </c>
      <c r="F6" s="20">
        <v>-7624.8820000000005</v>
      </c>
      <c r="G6" s="20">
        <v>-7725.0020000000004</v>
      </c>
      <c r="H6" s="20">
        <v>-7888.0820000000003</v>
      </c>
      <c r="I6" s="21">
        <v>-163.08000000000001</v>
      </c>
      <c r="J6" s="54">
        <v>456.589</v>
      </c>
      <c r="K6" s="40" t="s">
        <v>4</v>
      </c>
      <c r="L6" s="68"/>
      <c r="M6" s="68"/>
      <c r="N6" s="68"/>
      <c r="O6" s="68"/>
      <c r="P6" s="68"/>
    </row>
    <row r="7" spans="1:16" s="67" customFormat="1" ht="18" customHeight="1" x14ac:dyDescent="0.25">
      <c r="A7" s="1" t="s">
        <v>6</v>
      </c>
      <c r="B7" s="4" t="s">
        <v>7</v>
      </c>
      <c r="C7" s="22">
        <v>-8239.7690000000002</v>
      </c>
      <c r="D7" s="22">
        <v>-8025.5169999999998</v>
      </c>
      <c r="E7" s="22">
        <v>-7895.2610000000004</v>
      </c>
      <c r="F7" s="22">
        <v>-7658.6590000000006</v>
      </c>
      <c r="G7" s="22">
        <v>-7753.2619999999997</v>
      </c>
      <c r="H7" s="22">
        <v>-7938.6100000000006</v>
      </c>
      <c r="I7" s="22">
        <v>-185.34800000000001</v>
      </c>
      <c r="J7" s="55">
        <v>486.50700000000001</v>
      </c>
      <c r="K7" s="40" t="s">
        <v>6</v>
      </c>
      <c r="L7" s="68"/>
      <c r="M7" s="68"/>
      <c r="N7" s="68"/>
      <c r="O7" s="68"/>
      <c r="P7" s="68"/>
    </row>
    <row r="8" spans="1:16" s="67" customFormat="1" ht="18" customHeight="1" x14ac:dyDescent="0.25">
      <c r="A8" s="1" t="s">
        <v>8</v>
      </c>
      <c r="B8" s="4" t="s">
        <v>9</v>
      </c>
      <c r="C8" s="22">
        <v>58.178000000000004</v>
      </c>
      <c r="D8" s="22">
        <v>39.471000000000004</v>
      </c>
      <c r="E8" s="22">
        <v>37.052999999999997</v>
      </c>
      <c r="F8" s="22">
        <v>33.777000000000001</v>
      </c>
      <c r="G8" s="22">
        <v>28.26</v>
      </c>
      <c r="H8" s="22">
        <v>50.527999999999999</v>
      </c>
      <c r="I8" s="22">
        <v>22.268000000000001</v>
      </c>
      <c r="J8" s="55">
        <v>-29.917999999999999</v>
      </c>
      <c r="K8" s="40" t="s">
        <v>8</v>
      </c>
      <c r="L8" s="68"/>
      <c r="M8" s="68"/>
      <c r="N8" s="68"/>
      <c r="O8" s="68"/>
      <c r="P8" s="68"/>
    </row>
    <row r="9" spans="1:16" s="67" customFormat="1" ht="18" customHeight="1" x14ac:dyDescent="0.25">
      <c r="A9" s="1" t="s">
        <v>10</v>
      </c>
      <c r="B9" s="2" t="s">
        <v>11</v>
      </c>
      <c r="C9" s="21">
        <v>24060.585999999999</v>
      </c>
      <c r="D9" s="21">
        <v>25118.328000000001</v>
      </c>
      <c r="E9" s="21">
        <v>26082.993999999999</v>
      </c>
      <c r="F9" s="21">
        <v>27124.066999999999</v>
      </c>
      <c r="G9" s="21">
        <v>27799.066999999999</v>
      </c>
      <c r="H9" s="21">
        <v>27616.276000000002</v>
      </c>
      <c r="I9" s="21">
        <v>-182.791</v>
      </c>
      <c r="J9" s="54">
        <v>3738.4810000000002</v>
      </c>
      <c r="K9" s="40" t="s">
        <v>10</v>
      </c>
      <c r="L9" s="68"/>
      <c r="M9" s="68"/>
      <c r="N9" s="68"/>
      <c r="O9" s="68"/>
      <c r="P9" s="68"/>
    </row>
    <row r="10" spans="1:16" s="67" customFormat="1" ht="18" customHeight="1" x14ac:dyDescent="0.25">
      <c r="A10" s="1" t="s">
        <v>12</v>
      </c>
      <c r="B10" s="4" t="s">
        <v>13</v>
      </c>
      <c r="C10" s="22">
        <v>21840.133000000002</v>
      </c>
      <c r="D10" s="22">
        <v>23163.881000000001</v>
      </c>
      <c r="E10" s="22">
        <v>24151.653000000002</v>
      </c>
      <c r="F10" s="22">
        <v>25418.953000000001</v>
      </c>
      <c r="G10" s="22">
        <v>26176.583999999999</v>
      </c>
      <c r="H10" s="22">
        <v>26004.715</v>
      </c>
      <c r="I10" s="22">
        <v>-171.869</v>
      </c>
      <c r="J10" s="55">
        <v>4336.451</v>
      </c>
      <c r="K10" s="40" t="s">
        <v>12</v>
      </c>
      <c r="L10" s="68"/>
      <c r="M10" s="68"/>
      <c r="N10" s="68"/>
      <c r="O10" s="68"/>
      <c r="P10" s="68"/>
    </row>
    <row r="11" spans="1:16" s="67" customFormat="1" ht="18" customHeight="1" x14ac:dyDescent="0.25">
      <c r="A11" s="1" t="s">
        <v>14</v>
      </c>
      <c r="B11" s="4" t="s">
        <v>15</v>
      </c>
      <c r="C11" s="22">
        <v>2220.453</v>
      </c>
      <c r="D11" s="22">
        <v>1954.4470000000001</v>
      </c>
      <c r="E11" s="22">
        <v>1931.3410000000001</v>
      </c>
      <c r="F11" s="22">
        <v>1705.114</v>
      </c>
      <c r="G11" s="22">
        <v>1622.4829999999999</v>
      </c>
      <c r="H11" s="22">
        <v>1611.5609999999999</v>
      </c>
      <c r="I11" s="22">
        <v>-10.922000000000001</v>
      </c>
      <c r="J11" s="55">
        <v>-597.97</v>
      </c>
      <c r="K11" s="40" t="s">
        <v>14</v>
      </c>
      <c r="L11" s="68"/>
      <c r="M11" s="68"/>
      <c r="N11" s="68"/>
      <c r="O11" s="68"/>
      <c r="P11" s="68"/>
    </row>
    <row r="12" spans="1:16" s="67" customFormat="1" ht="18" customHeight="1" x14ac:dyDescent="0.25">
      <c r="A12" s="1" t="s">
        <v>16</v>
      </c>
      <c r="B12" s="23" t="s">
        <v>17</v>
      </c>
      <c r="C12" s="22"/>
      <c r="D12" s="22"/>
      <c r="E12" s="22"/>
      <c r="F12" s="22"/>
      <c r="G12" s="22"/>
      <c r="H12" s="22"/>
      <c r="I12" s="22"/>
      <c r="J12" s="55"/>
      <c r="K12" s="40" t="s">
        <v>16</v>
      </c>
      <c r="L12" s="68"/>
      <c r="M12" s="68"/>
      <c r="N12" s="68"/>
      <c r="O12" s="68"/>
      <c r="P12" s="68"/>
    </row>
    <row r="13" spans="1:16" s="67" customFormat="1" ht="18" customHeight="1" x14ac:dyDescent="0.25">
      <c r="A13" s="1" t="s">
        <v>18</v>
      </c>
      <c r="B13" s="4" t="s">
        <v>19</v>
      </c>
      <c r="C13" s="22">
        <v>7421.8710000000001</v>
      </c>
      <c r="D13" s="22">
        <v>7920.9160000000002</v>
      </c>
      <c r="E13" s="22">
        <v>8183.0810000000001</v>
      </c>
      <c r="F13" s="22">
        <v>8656.94</v>
      </c>
      <c r="G13" s="22">
        <v>8909.9950000000008</v>
      </c>
      <c r="H13" s="22">
        <v>8541.7180000000008</v>
      </c>
      <c r="I13" s="22">
        <v>-368.27699999999999</v>
      </c>
      <c r="J13" s="55">
        <v>1488.124</v>
      </c>
      <c r="K13" s="40" t="s">
        <v>18</v>
      </c>
      <c r="L13" s="68"/>
      <c r="M13" s="68"/>
      <c r="N13" s="68"/>
      <c r="O13" s="68"/>
      <c r="P13" s="68"/>
    </row>
    <row r="14" spans="1:16" s="67" customFormat="1" ht="18" customHeight="1" x14ac:dyDescent="0.25">
      <c r="A14" s="1" t="s">
        <v>20</v>
      </c>
      <c r="B14" s="4" t="s">
        <v>21</v>
      </c>
      <c r="C14" s="22">
        <v>6200.6850000000004</v>
      </c>
      <c r="D14" s="22">
        <v>6636.6050000000005</v>
      </c>
      <c r="E14" s="22">
        <v>6940.92</v>
      </c>
      <c r="F14" s="22">
        <v>7380.8600000000006</v>
      </c>
      <c r="G14" s="22">
        <v>7645.88</v>
      </c>
      <c r="H14" s="22">
        <v>7231.7340000000004</v>
      </c>
      <c r="I14" s="22">
        <v>-414.14600000000002</v>
      </c>
      <c r="J14" s="55">
        <v>1445.1949999999999</v>
      </c>
      <c r="K14" s="40" t="s">
        <v>20</v>
      </c>
      <c r="L14" s="68"/>
      <c r="M14" s="68"/>
      <c r="N14" s="68"/>
      <c r="O14" s="68"/>
      <c r="P14" s="68"/>
    </row>
    <row r="15" spans="1:16" s="67" customFormat="1" ht="18" customHeight="1" x14ac:dyDescent="0.25">
      <c r="A15" s="1" t="s">
        <v>22</v>
      </c>
      <c r="B15" s="4" t="s">
        <v>23</v>
      </c>
      <c r="C15" s="22">
        <v>1221.1859999999999</v>
      </c>
      <c r="D15" s="22">
        <v>1284.3109999999999</v>
      </c>
      <c r="E15" s="22">
        <v>1242.1610000000001</v>
      </c>
      <c r="F15" s="22">
        <v>1276.08</v>
      </c>
      <c r="G15" s="22">
        <v>1264.115</v>
      </c>
      <c r="H15" s="22">
        <v>1309.9839999999999</v>
      </c>
      <c r="I15" s="22">
        <v>45.869</v>
      </c>
      <c r="J15" s="55">
        <v>42.929000000000002</v>
      </c>
      <c r="K15" s="40" t="s">
        <v>22</v>
      </c>
      <c r="L15" s="68"/>
      <c r="M15" s="68"/>
      <c r="N15" s="68"/>
      <c r="O15" s="68"/>
      <c r="P15" s="68"/>
    </row>
    <row r="16" spans="1:16" s="67" customFormat="1" ht="18" customHeight="1" x14ac:dyDescent="0.25">
      <c r="A16" s="1" t="s">
        <v>24</v>
      </c>
      <c r="B16" s="4" t="s">
        <v>25</v>
      </c>
      <c r="C16" s="22">
        <v>10011.368</v>
      </c>
      <c r="D16" s="22">
        <v>10724.553</v>
      </c>
      <c r="E16" s="22">
        <v>11336.518</v>
      </c>
      <c r="F16" s="22">
        <v>11997.162</v>
      </c>
      <c r="G16" s="22">
        <v>12543.844000000001</v>
      </c>
      <c r="H16" s="22">
        <v>12703.444</v>
      </c>
      <c r="I16" s="22">
        <v>159.6</v>
      </c>
      <c r="J16" s="55">
        <v>2532.4760000000001</v>
      </c>
      <c r="K16" s="40" t="s">
        <v>24</v>
      </c>
      <c r="L16" s="68"/>
      <c r="M16" s="68"/>
      <c r="N16" s="68"/>
      <c r="O16" s="68"/>
      <c r="P16" s="68"/>
    </row>
    <row r="17" spans="1:16" s="67" customFormat="1" ht="18" customHeight="1" x14ac:dyDescent="0.25">
      <c r="A17" s="1" t="s">
        <v>26</v>
      </c>
      <c r="B17" s="4" t="s">
        <v>27</v>
      </c>
      <c r="C17" s="22">
        <v>7146.32</v>
      </c>
      <c r="D17" s="22">
        <v>7712.31</v>
      </c>
      <c r="E17" s="22">
        <v>8206.77</v>
      </c>
      <c r="F17" s="22">
        <v>8724.8350000000009</v>
      </c>
      <c r="G17" s="22">
        <v>9129.478000000001</v>
      </c>
      <c r="H17" s="22">
        <v>9190.6740000000009</v>
      </c>
      <c r="I17" s="22">
        <v>61.195999999999998</v>
      </c>
      <c r="J17" s="55">
        <v>1983.1580000000001</v>
      </c>
      <c r="K17" s="40" t="s">
        <v>26</v>
      </c>
      <c r="L17" s="68"/>
      <c r="M17" s="68"/>
      <c r="N17" s="68"/>
      <c r="O17" s="68"/>
      <c r="P17" s="68"/>
    </row>
    <row r="18" spans="1:16" s="67" customFormat="1" ht="18" customHeight="1" x14ac:dyDescent="0.25">
      <c r="A18" s="1" t="s">
        <v>28</v>
      </c>
      <c r="B18" s="4" t="s">
        <v>29</v>
      </c>
      <c r="C18" s="15">
        <v>2865.0480000000002</v>
      </c>
      <c r="D18" s="15">
        <v>3012.2429999999999</v>
      </c>
      <c r="E18" s="15">
        <v>3129.748</v>
      </c>
      <c r="F18" s="15">
        <v>3272.3270000000002</v>
      </c>
      <c r="G18" s="15">
        <v>3414.366</v>
      </c>
      <c r="H18" s="15">
        <v>3512.77</v>
      </c>
      <c r="I18" s="15">
        <v>98.403999999999996</v>
      </c>
      <c r="J18" s="56">
        <v>549.31799999999998</v>
      </c>
      <c r="K18" s="40" t="s">
        <v>28</v>
      </c>
      <c r="L18" s="68"/>
      <c r="M18" s="68"/>
      <c r="N18" s="68"/>
      <c r="O18" s="68"/>
      <c r="P18" s="68"/>
    </row>
    <row r="19" spans="1:16" s="67" customFormat="1" ht="18" customHeight="1" x14ac:dyDescent="0.25">
      <c r="A19" s="1" t="s">
        <v>30</v>
      </c>
      <c r="B19" s="4" t="s">
        <v>31</v>
      </c>
      <c r="C19" s="22">
        <v>451.09300000000002</v>
      </c>
      <c r="D19" s="22">
        <v>494.27300000000002</v>
      </c>
      <c r="E19" s="22">
        <v>533.90100000000007</v>
      </c>
      <c r="F19" s="22">
        <v>608.87800000000004</v>
      </c>
      <c r="G19" s="22">
        <v>649.803</v>
      </c>
      <c r="H19" s="22">
        <v>676.64400000000001</v>
      </c>
      <c r="I19" s="22">
        <v>26.841000000000001</v>
      </c>
      <c r="J19" s="55">
        <v>198.71</v>
      </c>
      <c r="K19" s="40" t="s">
        <v>30</v>
      </c>
      <c r="L19" s="68"/>
      <c r="M19" s="68"/>
      <c r="N19" s="68"/>
      <c r="O19" s="68"/>
      <c r="P19" s="68"/>
    </row>
    <row r="20" spans="1:16" s="67" customFormat="1" ht="18" customHeight="1" x14ac:dyDescent="0.25">
      <c r="A20" s="1" t="s">
        <v>32</v>
      </c>
      <c r="B20" s="4" t="s">
        <v>33</v>
      </c>
      <c r="C20" s="22">
        <v>2413.9549999999999</v>
      </c>
      <c r="D20" s="22">
        <v>2517.9700000000003</v>
      </c>
      <c r="E20" s="22">
        <v>2595.8470000000002</v>
      </c>
      <c r="F20" s="22">
        <v>2663.4490000000001</v>
      </c>
      <c r="G20" s="22">
        <v>2764.5630000000001</v>
      </c>
      <c r="H20" s="22">
        <v>2836.125</v>
      </c>
      <c r="I20" s="22">
        <v>71.561999999999998</v>
      </c>
      <c r="J20" s="55">
        <v>350.608</v>
      </c>
      <c r="K20" s="40" t="s">
        <v>32</v>
      </c>
      <c r="L20" s="68"/>
      <c r="M20" s="68"/>
      <c r="N20" s="68"/>
      <c r="O20" s="68"/>
      <c r="P20" s="68"/>
    </row>
    <row r="21" spans="1:16" s="67" customFormat="1" ht="18" customHeight="1" x14ac:dyDescent="0.25">
      <c r="A21" s="1" t="s">
        <v>34</v>
      </c>
      <c r="B21" s="4" t="s">
        <v>35</v>
      </c>
      <c r="C21" s="22">
        <v>2220.453</v>
      </c>
      <c r="D21" s="22">
        <v>1954.4470000000001</v>
      </c>
      <c r="E21" s="22">
        <v>1931.3410000000001</v>
      </c>
      <c r="F21" s="22">
        <v>1705.114</v>
      </c>
      <c r="G21" s="22">
        <v>1622.4829999999999</v>
      </c>
      <c r="H21" s="22">
        <v>1611.5609999999999</v>
      </c>
      <c r="I21" s="22">
        <v>-10.922000000000001</v>
      </c>
      <c r="J21" s="55">
        <v>-597.97</v>
      </c>
      <c r="K21" s="40" t="s">
        <v>34</v>
      </c>
      <c r="L21" s="68"/>
      <c r="M21" s="68"/>
      <c r="N21" s="68"/>
      <c r="O21" s="68"/>
      <c r="P21" s="68"/>
    </row>
    <row r="22" spans="1:16" s="67" customFormat="1" ht="18" customHeight="1" x14ac:dyDescent="0.25">
      <c r="A22" s="1" t="s">
        <v>36</v>
      </c>
      <c r="B22" s="4" t="s">
        <v>37</v>
      </c>
      <c r="C22" s="22">
        <v>2183.788</v>
      </c>
      <c r="D22" s="22">
        <v>1918.8980000000001</v>
      </c>
      <c r="E22" s="22">
        <v>1893.7550000000001</v>
      </c>
      <c r="F22" s="22">
        <v>1663.0620000000001</v>
      </c>
      <c r="G22" s="22">
        <v>1581.9590000000001</v>
      </c>
      <c r="H22" s="22">
        <v>1573.192</v>
      </c>
      <c r="I22" s="22">
        <v>-8.7669999999999995</v>
      </c>
      <c r="J22" s="55">
        <v>-601.82900000000006</v>
      </c>
      <c r="K22" s="40" t="s">
        <v>36</v>
      </c>
      <c r="L22" s="68"/>
      <c r="M22" s="68"/>
      <c r="N22" s="68"/>
      <c r="O22" s="68"/>
      <c r="P22" s="68"/>
    </row>
    <row r="23" spans="1:16" s="67" customFormat="1" ht="18" customHeight="1" x14ac:dyDescent="0.25">
      <c r="A23" s="1" t="s">
        <v>38</v>
      </c>
      <c r="B23" s="4" t="s">
        <v>39</v>
      </c>
      <c r="C23" s="22">
        <v>1635.7819999999999</v>
      </c>
      <c r="D23" s="22">
        <v>1485.3500000000001</v>
      </c>
      <c r="E23" s="22">
        <v>1428.25</v>
      </c>
      <c r="F23" s="22">
        <v>1201.796</v>
      </c>
      <c r="G23" s="22">
        <v>1150.5170000000001</v>
      </c>
      <c r="H23" s="22">
        <v>1135.9370000000001</v>
      </c>
      <c r="I23" s="22">
        <v>-14.58</v>
      </c>
      <c r="J23" s="55">
        <v>-485.26499999999999</v>
      </c>
      <c r="K23" s="40" t="s">
        <v>38</v>
      </c>
      <c r="L23" s="68"/>
      <c r="M23" s="68"/>
      <c r="N23" s="68"/>
      <c r="O23" s="68"/>
      <c r="P23" s="68"/>
    </row>
    <row r="24" spans="1:16" s="67" customFormat="1" ht="18" customHeight="1" x14ac:dyDescent="0.25">
      <c r="A24" s="1" t="s">
        <v>40</v>
      </c>
      <c r="B24" s="4" t="s">
        <v>41</v>
      </c>
      <c r="C24" s="22">
        <v>387.94200000000001</v>
      </c>
      <c r="D24" s="22">
        <v>272.05599999999998</v>
      </c>
      <c r="E24" s="22">
        <v>297.28300000000002</v>
      </c>
      <c r="F24" s="22">
        <v>281.09199999999998</v>
      </c>
      <c r="G24" s="22">
        <v>261.34399999999999</v>
      </c>
      <c r="H24" s="22">
        <v>254.55700000000002</v>
      </c>
      <c r="I24" s="22">
        <v>-6.7869999999999999</v>
      </c>
      <c r="J24" s="55">
        <v>-126.598</v>
      </c>
      <c r="K24" s="40" t="s">
        <v>40</v>
      </c>
      <c r="L24" s="68"/>
      <c r="M24" s="68"/>
      <c r="N24" s="68"/>
      <c r="O24" s="68"/>
      <c r="P24" s="68"/>
    </row>
    <row r="25" spans="1:16" s="67" customFormat="1" ht="18" customHeight="1" x14ac:dyDescent="0.25">
      <c r="A25" s="1" t="s">
        <v>42</v>
      </c>
      <c r="B25" s="4" t="s">
        <v>43</v>
      </c>
      <c r="C25" s="22">
        <v>160.06399999999999</v>
      </c>
      <c r="D25" s="22">
        <v>161.49199999999999</v>
      </c>
      <c r="E25" s="22">
        <v>168.22200000000001</v>
      </c>
      <c r="F25" s="22">
        <v>180.17400000000001</v>
      </c>
      <c r="G25" s="22">
        <v>170.09800000000001</v>
      </c>
      <c r="H25" s="22">
        <v>182.69800000000001</v>
      </c>
      <c r="I25" s="22">
        <v>12.6</v>
      </c>
      <c r="J25" s="55">
        <v>10.034000000000001</v>
      </c>
      <c r="K25" s="40" t="s">
        <v>42</v>
      </c>
      <c r="L25" s="68"/>
      <c r="M25" s="68"/>
      <c r="N25" s="68"/>
      <c r="O25" s="68"/>
      <c r="P25" s="68"/>
    </row>
    <row r="26" spans="1:16" s="67" customFormat="1" ht="18" customHeight="1" x14ac:dyDescent="0.25">
      <c r="A26" s="1" t="s">
        <v>44</v>
      </c>
      <c r="B26" s="4" t="s">
        <v>45</v>
      </c>
      <c r="C26" s="22">
        <v>36.664999999999999</v>
      </c>
      <c r="D26" s="22">
        <v>35.548999999999999</v>
      </c>
      <c r="E26" s="22">
        <v>37.585999999999999</v>
      </c>
      <c r="F26" s="22">
        <v>42.052</v>
      </c>
      <c r="G26" s="22">
        <v>40.524000000000001</v>
      </c>
      <c r="H26" s="22">
        <v>38.369</v>
      </c>
      <c r="I26" s="22">
        <v>-2.1550000000000002</v>
      </c>
      <c r="J26" s="55">
        <v>3.859</v>
      </c>
      <c r="K26" s="40" t="s">
        <v>44</v>
      </c>
      <c r="L26" s="68"/>
      <c r="M26" s="68"/>
      <c r="N26" s="68"/>
      <c r="O26" s="68"/>
      <c r="P26" s="68"/>
    </row>
    <row r="27" spans="1:16" s="67" customFormat="1" ht="18" customHeight="1" x14ac:dyDescent="0.25">
      <c r="A27" s="1" t="s">
        <v>46</v>
      </c>
      <c r="B27" s="4" t="s">
        <v>47</v>
      </c>
      <c r="C27" s="15">
        <v>3999.6710000000003</v>
      </c>
      <c r="D27" s="15">
        <v>4085.319</v>
      </c>
      <c r="E27" s="15">
        <v>4196.3850000000002</v>
      </c>
      <c r="F27" s="15">
        <v>4308.2979999999998</v>
      </c>
      <c r="G27" s="15">
        <v>4273.0420000000004</v>
      </c>
      <c r="H27" s="15">
        <v>4298.2049999999999</v>
      </c>
      <c r="I27" s="15">
        <v>25.163</v>
      </c>
      <c r="J27" s="56">
        <v>273.37099999999998</v>
      </c>
      <c r="K27" s="40" t="s">
        <v>46</v>
      </c>
      <c r="L27" s="68"/>
      <c r="M27" s="68"/>
      <c r="N27" s="68"/>
      <c r="O27" s="68"/>
      <c r="P27" s="68"/>
    </row>
    <row r="28" spans="1:16" s="67" customFormat="1" ht="18" customHeight="1" x14ac:dyDescent="0.25">
      <c r="A28" s="1" t="s">
        <v>48</v>
      </c>
      <c r="B28" s="4" t="s">
        <v>49</v>
      </c>
      <c r="C28" s="22">
        <v>1572.336</v>
      </c>
      <c r="D28" s="22">
        <v>1622.394</v>
      </c>
      <c r="E28" s="22">
        <v>1665.7150000000001</v>
      </c>
      <c r="F28" s="22">
        <v>1755.7139999999999</v>
      </c>
      <c r="G28" s="22">
        <v>1774.8890000000001</v>
      </c>
      <c r="H28" s="22">
        <v>1761.9110000000001</v>
      </c>
      <c r="I28" s="22">
        <v>-12.978</v>
      </c>
      <c r="J28" s="55">
        <v>202.553</v>
      </c>
      <c r="K28" s="40" t="s">
        <v>48</v>
      </c>
      <c r="L28" s="68"/>
      <c r="M28" s="68"/>
      <c r="N28" s="68"/>
      <c r="O28" s="68"/>
      <c r="P28" s="68"/>
    </row>
    <row r="29" spans="1:16" s="67" customFormat="1" ht="18" customHeight="1" x14ac:dyDescent="0.25">
      <c r="A29" s="1" t="s">
        <v>50</v>
      </c>
      <c r="B29" s="4" t="s">
        <v>51</v>
      </c>
      <c r="C29" s="22">
        <v>2381.942</v>
      </c>
      <c r="D29" s="22">
        <v>2412.616</v>
      </c>
      <c r="E29" s="22">
        <v>2480.415</v>
      </c>
      <c r="F29" s="22">
        <v>2500.915</v>
      </c>
      <c r="G29" s="22">
        <v>2446.3710000000001</v>
      </c>
      <c r="H29" s="22">
        <v>2486.0300000000002</v>
      </c>
      <c r="I29" s="22">
        <v>39.658999999999999</v>
      </c>
      <c r="J29" s="55">
        <v>64.429000000000002</v>
      </c>
      <c r="K29" s="40" t="s">
        <v>50</v>
      </c>
      <c r="L29" s="68"/>
      <c r="M29" s="68"/>
      <c r="N29" s="68"/>
      <c r="O29" s="68"/>
      <c r="P29" s="68"/>
    </row>
    <row r="30" spans="1:16" s="67" customFormat="1" ht="18" customHeight="1" x14ac:dyDescent="0.25">
      <c r="A30" s="1" t="s">
        <v>52</v>
      </c>
      <c r="B30" s="4" t="s">
        <v>53</v>
      </c>
      <c r="C30" s="15" t="s">
        <v>110</v>
      </c>
      <c r="D30" s="15" t="s">
        <v>110</v>
      </c>
      <c r="E30" s="15" t="s">
        <v>110</v>
      </c>
      <c r="F30" s="15" t="s">
        <v>110</v>
      </c>
      <c r="G30" s="15" t="s">
        <v>110</v>
      </c>
      <c r="H30" s="15" t="s">
        <v>110</v>
      </c>
      <c r="I30" s="15" t="s">
        <v>110</v>
      </c>
      <c r="J30" s="56" t="s">
        <v>110</v>
      </c>
      <c r="K30" s="40" t="s">
        <v>52</v>
      </c>
      <c r="L30" s="68"/>
      <c r="M30" s="68"/>
      <c r="N30" s="68"/>
      <c r="O30" s="68"/>
      <c r="P30" s="68"/>
    </row>
    <row r="31" spans="1:16" s="67" customFormat="1" ht="18" customHeight="1" x14ac:dyDescent="0.25">
      <c r="A31" s="1" t="s">
        <v>54</v>
      </c>
      <c r="B31" s="4" t="s">
        <v>55</v>
      </c>
      <c r="C31" s="22">
        <v>45.393000000000001</v>
      </c>
      <c r="D31" s="22">
        <v>50.308999999999997</v>
      </c>
      <c r="E31" s="22">
        <v>50.255000000000003</v>
      </c>
      <c r="F31" s="22">
        <v>51.669000000000004</v>
      </c>
      <c r="G31" s="22">
        <v>51.782000000000004</v>
      </c>
      <c r="H31" s="22">
        <v>50.264000000000003</v>
      </c>
      <c r="I31" s="22">
        <v>-1.518</v>
      </c>
      <c r="J31" s="55">
        <v>6.3890000000000002</v>
      </c>
      <c r="K31" s="40" t="s">
        <v>54</v>
      </c>
      <c r="L31" s="68"/>
      <c r="M31" s="68"/>
      <c r="N31" s="68"/>
      <c r="O31" s="68"/>
      <c r="P31" s="68"/>
    </row>
    <row r="32" spans="1:16" s="67" customFormat="1" ht="18" customHeight="1" x14ac:dyDescent="0.25">
      <c r="A32" s="1" t="s">
        <v>56</v>
      </c>
      <c r="B32" s="4" t="s">
        <v>57</v>
      </c>
      <c r="C32" s="22">
        <v>407.22300000000001</v>
      </c>
      <c r="D32" s="22">
        <v>433.09300000000002</v>
      </c>
      <c r="E32" s="22">
        <v>435.67</v>
      </c>
      <c r="F32" s="22">
        <v>456.55200000000002</v>
      </c>
      <c r="G32" s="22">
        <v>449.70300000000003</v>
      </c>
      <c r="H32" s="22">
        <v>461.34899999999999</v>
      </c>
      <c r="I32" s="22">
        <v>11.646000000000001</v>
      </c>
      <c r="J32" s="55">
        <v>42.480000000000004</v>
      </c>
      <c r="K32" s="40" t="s">
        <v>56</v>
      </c>
      <c r="L32" s="68"/>
      <c r="M32" s="68"/>
      <c r="N32" s="68"/>
      <c r="O32" s="68"/>
      <c r="P32" s="68"/>
    </row>
    <row r="33" spans="1:16" s="67" customFormat="1" ht="18" customHeight="1" x14ac:dyDescent="0.25">
      <c r="A33" s="1" t="s">
        <v>58</v>
      </c>
      <c r="B33" s="4" t="s">
        <v>59</v>
      </c>
      <c r="C33" s="22">
        <v>301.09000000000003</v>
      </c>
      <c r="D33" s="22">
        <v>325.52699999999999</v>
      </c>
      <c r="E33" s="22">
        <v>324.84699999999998</v>
      </c>
      <c r="F33" s="22">
        <v>343.86599999999999</v>
      </c>
      <c r="G33" s="22">
        <v>337.59500000000003</v>
      </c>
      <c r="H33" s="22">
        <v>346.185</v>
      </c>
      <c r="I33" s="22">
        <v>8.59</v>
      </c>
      <c r="J33" s="55">
        <v>36.505000000000003</v>
      </c>
      <c r="K33" s="40" t="s">
        <v>58</v>
      </c>
      <c r="L33" s="68"/>
      <c r="M33" s="68"/>
      <c r="N33" s="68"/>
      <c r="O33" s="68"/>
      <c r="P33" s="68"/>
    </row>
    <row r="34" spans="1:16" s="67" customFormat="1" ht="18" customHeight="1" x14ac:dyDescent="0.25">
      <c r="A34" s="1" t="s">
        <v>60</v>
      </c>
      <c r="B34" s="4" t="s">
        <v>61</v>
      </c>
      <c r="C34" s="22">
        <v>48.883000000000003</v>
      </c>
      <c r="D34" s="22">
        <v>49.349000000000004</v>
      </c>
      <c r="E34" s="22">
        <v>50.620000000000005</v>
      </c>
      <c r="F34" s="22">
        <v>51.442999999999998</v>
      </c>
      <c r="G34" s="22">
        <v>51.864000000000004</v>
      </c>
      <c r="H34" s="22">
        <v>52.978999999999999</v>
      </c>
      <c r="I34" s="22">
        <v>1.115</v>
      </c>
      <c r="J34" s="55">
        <v>2.9809999999999999</v>
      </c>
      <c r="K34" s="40" t="s">
        <v>60</v>
      </c>
      <c r="L34" s="68"/>
      <c r="M34" s="68"/>
      <c r="N34" s="68"/>
      <c r="O34" s="68"/>
      <c r="P34" s="68"/>
    </row>
    <row r="35" spans="1:16" s="67" customFormat="1" ht="18" customHeight="1" x14ac:dyDescent="0.25">
      <c r="A35" s="1" t="s">
        <v>62</v>
      </c>
      <c r="B35" s="4" t="s">
        <v>63</v>
      </c>
      <c r="C35" s="22">
        <v>18.385000000000002</v>
      </c>
      <c r="D35" s="22">
        <v>18.295000000000002</v>
      </c>
      <c r="E35" s="22">
        <v>18.846</v>
      </c>
      <c r="F35" s="22">
        <v>19.04</v>
      </c>
      <c r="G35" s="22">
        <v>17.632999999999999</v>
      </c>
      <c r="H35" s="22">
        <v>17.927</v>
      </c>
      <c r="I35" s="22">
        <v>0.29399999999999998</v>
      </c>
      <c r="J35" s="55">
        <v>-0.752</v>
      </c>
      <c r="K35" s="40" t="s">
        <v>62</v>
      </c>
      <c r="L35" s="68"/>
      <c r="M35" s="68"/>
      <c r="N35" s="68"/>
      <c r="O35" s="68"/>
      <c r="P35" s="68"/>
    </row>
    <row r="36" spans="1:16" s="67" customFormat="1" ht="18" customHeight="1" x14ac:dyDescent="0.25">
      <c r="A36" s="1" t="s">
        <v>64</v>
      </c>
      <c r="B36" s="4" t="s">
        <v>65</v>
      </c>
      <c r="C36" s="22">
        <v>38.865000000000002</v>
      </c>
      <c r="D36" s="22">
        <v>39.922000000000004</v>
      </c>
      <c r="E36" s="22">
        <v>41.358000000000004</v>
      </c>
      <c r="F36" s="22">
        <v>42.204000000000001</v>
      </c>
      <c r="G36" s="22">
        <v>42.612000000000002</v>
      </c>
      <c r="H36" s="22">
        <v>44.259</v>
      </c>
      <c r="I36" s="22">
        <v>1.647</v>
      </c>
      <c r="J36" s="55">
        <v>3.7469999999999999</v>
      </c>
      <c r="K36" s="40" t="s">
        <v>64</v>
      </c>
      <c r="L36" s="68"/>
      <c r="M36" s="68"/>
      <c r="N36" s="68"/>
      <c r="O36" s="68"/>
      <c r="P36" s="68"/>
    </row>
    <row r="37" spans="1:16" s="67" customFormat="1" ht="18" customHeight="1" x14ac:dyDescent="0.25">
      <c r="A37" s="1" t="s">
        <v>66</v>
      </c>
      <c r="B37" s="4" t="s">
        <v>67</v>
      </c>
      <c r="C37" s="22">
        <v>17.728000000000002</v>
      </c>
      <c r="D37" s="22">
        <v>20.18</v>
      </c>
      <c r="E37" s="22">
        <v>22.626999999999999</v>
      </c>
      <c r="F37" s="22">
        <v>25.326000000000001</v>
      </c>
      <c r="G37" s="22">
        <v>25.649000000000001</v>
      </c>
      <c r="H37" s="22">
        <v>27.356000000000002</v>
      </c>
      <c r="I37" s="22">
        <v>1.7070000000000001</v>
      </c>
      <c r="J37" s="55">
        <v>7.9210000000000003</v>
      </c>
      <c r="K37" s="40" t="s">
        <v>66</v>
      </c>
      <c r="L37" s="68"/>
      <c r="M37" s="68"/>
      <c r="N37" s="68"/>
      <c r="O37" s="68"/>
      <c r="P37" s="68"/>
    </row>
    <row r="38" spans="1:16" s="67" customFormat="1" ht="18" customHeight="1" x14ac:dyDescent="0.25">
      <c r="A38" s="1" t="s">
        <v>68</v>
      </c>
      <c r="B38" s="4" t="s">
        <v>69</v>
      </c>
      <c r="C38" s="22">
        <v>21.137</v>
      </c>
      <c r="D38" s="22">
        <v>19.742000000000001</v>
      </c>
      <c r="E38" s="22">
        <v>18.731000000000002</v>
      </c>
      <c r="F38" s="22">
        <v>16.878</v>
      </c>
      <c r="G38" s="22">
        <v>16.963000000000001</v>
      </c>
      <c r="H38" s="22">
        <v>16.902999999999999</v>
      </c>
      <c r="I38" s="22">
        <v>-0.06</v>
      </c>
      <c r="J38" s="55">
        <v>-4.1740000000000004</v>
      </c>
      <c r="K38" s="40" t="s">
        <v>68</v>
      </c>
      <c r="L38" s="68"/>
      <c r="M38" s="68"/>
      <c r="N38" s="68"/>
      <c r="O38" s="68"/>
      <c r="P38" s="68"/>
    </row>
    <row r="39" spans="1:16" s="67" customFormat="1" ht="18" customHeight="1" x14ac:dyDescent="0.25">
      <c r="A39" s="1" t="s">
        <v>70</v>
      </c>
      <c r="B39" s="4" t="s">
        <v>71</v>
      </c>
      <c r="C39" s="15" t="s">
        <v>137</v>
      </c>
      <c r="D39" s="15" t="s">
        <v>137</v>
      </c>
      <c r="E39" s="15" t="s">
        <v>137</v>
      </c>
      <c r="F39" s="15" t="s">
        <v>137</v>
      </c>
      <c r="G39" s="15" t="s">
        <v>137</v>
      </c>
      <c r="H39" s="15" t="s">
        <v>137</v>
      </c>
      <c r="I39" s="15" t="s">
        <v>137</v>
      </c>
      <c r="J39" s="56" t="s">
        <v>137</v>
      </c>
      <c r="K39" s="40" t="s">
        <v>70</v>
      </c>
      <c r="L39" s="68"/>
      <c r="M39" s="68"/>
      <c r="N39" s="68"/>
      <c r="O39" s="68"/>
      <c r="P39" s="68"/>
    </row>
    <row r="40" spans="1:16" s="67" customFormat="1" ht="18" customHeight="1" x14ac:dyDescent="0.25">
      <c r="A40" s="1" t="s">
        <v>72</v>
      </c>
      <c r="B40" s="4" t="s">
        <v>73</v>
      </c>
      <c r="C40" s="22">
        <v>0</v>
      </c>
      <c r="D40" s="22">
        <v>0</v>
      </c>
      <c r="E40" s="22">
        <v>0</v>
      </c>
      <c r="F40" s="22">
        <v>0</v>
      </c>
      <c r="G40" s="22">
        <v>0</v>
      </c>
      <c r="H40" s="22">
        <v>0</v>
      </c>
      <c r="I40" s="22">
        <v>0</v>
      </c>
      <c r="J40" s="55">
        <v>0</v>
      </c>
      <c r="K40" s="40" t="s">
        <v>72</v>
      </c>
      <c r="L40" s="68"/>
      <c r="M40" s="68"/>
      <c r="N40" s="68"/>
      <c r="O40" s="68"/>
      <c r="P40" s="68"/>
    </row>
    <row r="41" spans="1:16" s="67" customFormat="1" ht="18" customHeight="1" x14ac:dyDescent="0.25">
      <c r="A41" s="1" t="s">
        <v>74</v>
      </c>
      <c r="B41" s="2" t="s">
        <v>75</v>
      </c>
      <c r="C41" s="21">
        <v>32242.175999999999</v>
      </c>
      <c r="D41" s="21">
        <v>33104.374000000003</v>
      </c>
      <c r="E41" s="21">
        <v>33941.201999999997</v>
      </c>
      <c r="F41" s="21">
        <v>34748.949000000001</v>
      </c>
      <c r="G41" s="21">
        <v>35524.069000000003</v>
      </c>
      <c r="H41" s="21">
        <v>35504.359000000004</v>
      </c>
      <c r="I41" s="21">
        <v>-19.71</v>
      </c>
      <c r="J41" s="54">
        <v>3281.893</v>
      </c>
      <c r="K41" s="40" t="s">
        <v>74</v>
      </c>
      <c r="L41" s="68"/>
      <c r="M41" s="68"/>
      <c r="N41" s="68"/>
      <c r="O41" s="68"/>
      <c r="P41" s="68"/>
    </row>
    <row r="42" spans="1:16" s="67" customFormat="1" ht="18" customHeight="1" x14ac:dyDescent="0.25">
      <c r="A42" s="1" t="s">
        <v>76</v>
      </c>
      <c r="B42" s="4" t="s">
        <v>77</v>
      </c>
      <c r="C42" s="22">
        <v>30079.901000000002</v>
      </c>
      <c r="D42" s="22">
        <v>31189.398000000001</v>
      </c>
      <c r="E42" s="22">
        <v>32046.914000000001</v>
      </c>
      <c r="F42" s="22">
        <v>33077.612000000001</v>
      </c>
      <c r="G42" s="22">
        <v>33929.845999999998</v>
      </c>
      <c r="H42" s="22">
        <v>33943.326000000001</v>
      </c>
      <c r="I42" s="22">
        <v>13.48</v>
      </c>
      <c r="J42" s="55">
        <v>3849.9450000000002</v>
      </c>
      <c r="K42" s="40" t="s">
        <v>76</v>
      </c>
      <c r="L42" s="68"/>
      <c r="M42" s="68"/>
      <c r="N42" s="68"/>
      <c r="O42" s="68"/>
      <c r="P42" s="68"/>
    </row>
    <row r="43" spans="1:16" s="67" customFormat="1" ht="18" customHeight="1" x14ac:dyDescent="0.25">
      <c r="A43" s="1" t="s">
        <v>78</v>
      </c>
      <c r="B43" s="4" t="s">
        <v>79</v>
      </c>
      <c r="C43" s="22">
        <v>2162.2750000000001</v>
      </c>
      <c r="D43" s="22">
        <v>1914.9760000000001</v>
      </c>
      <c r="E43" s="22">
        <v>1894.288</v>
      </c>
      <c r="F43" s="22">
        <v>1671.337</v>
      </c>
      <c r="G43" s="22">
        <v>1594.223</v>
      </c>
      <c r="H43" s="22">
        <v>1561.0330000000001</v>
      </c>
      <c r="I43" s="22">
        <v>-33.19</v>
      </c>
      <c r="J43" s="55">
        <v>-568.05200000000002</v>
      </c>
      <c r="K43" s="40" t="s">
        <v>78</v>
      </c>
      <c r="L43" s="68"/>
      <c r="M43" s="68"/>
      <c r="N43" s="68"/>
      <c r="O43" s="68"/>
      <c r="P43" s="68"/>
    </row>
    <row r="44" spans="1:16" s="67" customFormat="1" ht="18" customHeight="1" x14ac:dyDescent="0.25">
      <c r="A44" s="1" t="s">
        <v>16</v>
      </c>
      <c r="B44" s="23" t="s">
        <v>17</v>
      </c>
      <c r="C44" s="22"/>
      <c r="D44" s="22"/>
      <c r="E44" s="22"/>
      <c r="F44" s="22"/>
      <c r="G44" s="22"/>
      <c r="H44" s="22"/>
      <c r="I44" s="22"/>
      <c r="J44" s="55"/>
      <c r="K44" s="40" t="s">
        <v>16</v>
      </c>
      <c r="L44" s="68"/>
      <c r="M44" s="68"/>
      <c r="N44" s="68"/>
      <c r="O44" s="68"/>
      <c r="P44" s="68"/>
    </row>
    <row r="45" spans="1:16" s="67" customFormat="1" ht="18" customHeight="1" x14ac:dyDescent="0.25">
      <c r="A45" s="1" t="s">
        <v>80</v>
      </c>
      <c r="B45" s="4" t="s">
        <v>19</v>
      </c>
      <c r="C45" s="22">
        <v>7596.1239999999998</v>
      </c>
      <c r="D45" s="22">
        <v>7991.5950000000003</v>
      </c>
      <c r="E45" s="22">
        <v>8206.9060000000009</v>
      </c>
      <c r="F45" s="22">
        <v>8531.4060000000009</v>
      </c>
      <c r="G45" s="22">
        <v>8925.4510000000009</v>
      </c>
      <c r="H45" s="22">
        <v>8871.7960000000003</v>
      </c>
      <c r="I45" s="22">
        <v>-53.655000000000001</v>
      </c>
      <c r="J45" s="55">
        <v>1329.327</v>
      </c>
      <c r="K45" s="40" t="s">
        <v>80</v>
      </c>
      <c r="L45" s="68"/>
      <c r="M45" s="68"/>
      <c r="N45" s="68"/>
      <c r="O45" s="68"/>
      <c r="P45" s="68"/>
    </row>
    <row r="46" spans="1:16" s="67" customFormat="1" ht="18" customHeight="1" x14ac:dyDescent="0.25">
      <c r="A46" s="1" t="s">
        <v>81</v>
      </c>
      <c r="B46" s="4" t="s">
        <v>21</v>
      </c>
      <c r="C46" s="22">
        <v>5851.2430000000004</v>
      </c>
      <c r="D46" s="22">
        <v>6228.7330000000002</v>
      </c>
      <c r="E46" s="22">
        <v>6423.8919999999998</v>
      </c>
      <c r="F46" s="22">
        <v>6714.3519999999999</v>
      </c>
      <c r="G46" s="22">
        <v>7132.848</v>
      </c>
      <c r="H46" s="22">
        <v>7059.33</v>
      </c>
      <c r="I46" s="22">
        <v>-73.518000000000001</v>
      </c>
      <c r="J46" s="55">
        <v>1281.605</v>
      </c>
      <c r="K46" s="40" t="s">
        <v>81</v>
      </c>
      <c r="L46" s="68"/>
      <c r="M46" s="68"/>
      <c r="N46" s="68"/>
      <c r="O46" s="68"/>
      <c r="P46" s="68"/>
    </row>
    <row r="47" spans="1:16" s="67" customFormat="1" ht="18" customHeight="1" x14ac:dyDescent="0.25">
      <c r="A47" s="1" t="s">
        <v>82</v>
      </c>
      <c r="B47" s="4" t="s">
        <v>23</v>
      </c>
      <c r="C47" s="22">
        <v>1744.8810000000001</v>
      </c>
      <c r="D47" s="22">
        <v>1762.8620000000001</v>
      </c>
      <c r="E47" s="22">
        <v>1783.0140000000001</v>
      </c>
      <c r="F47" s="22">
        <v>1817.0540000000001</v>
      </c>
      <c r="G47" s="22">
        <v>1792.6030000000001</v>
      </c>
      <c r="H47" s="22">
        <v>1812.4660000000001</v>
      </c>
      <c r="I47" s="22">
        <v>19.863</v>
      </c>
      <c r="J47" s="55">
        <v>47.722000000000001</v>
      </c>
      <c r="K47" s="40" t="s">
        <v>82</v>
      </c>
      <c r="L47" s="68"/>
      <c r="M47" s="68"/>
      <c r="N47" s="68"/>
      <c r="O47" s="68"/>
      <c r="P47" s="68"/>
    </row>
    <row r="48" spans="1:16" s="67" customFormat="1" ht="18" customHeight="1" x14ac:dyDescent="0.25">
      <c r="A48" s="1" t="s">
        <v>83</v>
      </c>
      <c r="B48" s="4" t="s">
        <v>25</v>
      </c>
      <c r="C48" s="22">
        <v>17359.978999999999</v>
      </c>
      <c r="D48" s="22">
        <v>17907.328000000001</v>
      </c>
      <c r="E48" s="22">
        <v>18444.213</v>
      </c>
      <c r="F48" s="22">
        <v>19036.868000000002</v>
      </c>
      <c r="G48" s="22">
        <v>19482.202000000001</v>
      </c>
      <c r="H48" s="22">
        <v>19459.663</v>
      </c>
      <c r="I48" s="22">
        <v>-22.539000000000001</v>
      </c>
      <c r="J48" s="55">
        <v>2122.223</v>
      </c>
      <c r="K48" s="40" t="s">
        <v>83</v>
      </c>
      <c r="L48" s="68"/>
      <c r="M48" s="68"/>
      <c r="N48" s="68"/>
      <c r="O48" s="68"/>
      <c r="P48" s="68"/>
    </row>
    <row r="49" spans="1:16" s="67" customFormat="1" ht="18" customHeight="1" x14ac:dyDescent="0.25">
      <c r="A49" s="1" t="s">
        <v>84</v>
      </c>
      <c r="B49" s="4" t="s">
        <v>27</v>
      </c>
      <c r="C49" s="22">
        <v>6570.2179999999998</v>
      </c>
      <c r="D49" s="22">
        <v>7008.6859999999997</v>
      </c>
      <c r="E49" s="22">
        <v>7190.9830000000002</v>
      </c>
      <c r="F49" s="22">
        <v>7550.7860000000001</v>
      </c>
      <c r="G49" s="22">
        <v>7951.8730000000005</v>
      </c>
      <c r="H49" s="22">
        <v>7982.8649999999998</v>
      </c>
      <c r="I49" s="22">
        <v>30.992000000000001</v>
      </c>
      <c r="J49" s="55">
        <v>1381.655</v>
      </c>
      <c r="K49" s="40" t="s">
        <v>84</v>
      </c>
      <c r="L49" s="68"/>
      <c r="M49" s="68"/>
      <c r="N49" s="68"/>
      <c r="O49" s="68"/>
      <c r="P49" s="68"/>
    </row>
    <row r="50" spans="1:16" s="67" customFormat="1" ht="18" customHeight="1" x14ac:dyDescent="0.25">
      <c r="A50" s="1" t="s">
        <v>85</v>
      </c>
      <c r="B50" s="4" t="s">
        <v>29</v>
      </c>
      <c r="C50" s="22">
        <v>10789.761</v>
      </c>
      <c r="D50" s="22">
        <v>10898.642</v>
      </c>
      <c r="E50" s="22">
        <v>11253.23</v>
      </c>
      <c r="F50" s="22">
        <v>11486.082</v>
      </c>
      <c r="G50" s="22">
        <v>11530.329</v>
      </c>
      <c r="H50" s="22">
        <v>11476.798000000001</v>
      </c>
      <c r="I50" s="22">
        <v>-53.530999999999999</v>
      </c>
      <c r="J50" s="55">
        <v>740.56799999999998</v>
      </c>
      <c r="K50" s="40" t="s">
        <v>85</v>
      </c>
      <c r="L50" s="68"/>
      <c r="M50" s="68"/>
      <c r="N50" s="68"/>
      <c r="O50" s="68"/>
      <c r="P50" s="68"/>
    </row>
    <row r="51" spans="1:16" s="67" customFormat="1" ht="18" customHeight="1" x14ac:dyDescent="0.25">
      <c r="A51" s="1" t="s">
        <v>86</v>
      </c>
      <c r="B51" s="4" t="s">
        <v>31</v>
      </c>
      <c r="C51" s="22">
        <v>942.005</v>
      </c>
      <c r="D51" s="22">
        <v>937.774</v>
      </c>
      <c r="E51" s="22">
        <v>953.47199999999998</v>
      </c>
      <c r="F51" s="22">
        <v>933.88200000000006</v>
      </c>
      <c r="G51" s="22">
        <v>959.21600000000001</v>
      </c>
      <c r="H51" s="22">
        <v>991.22300000000007</v>
      </c>
      <c r="I51" s="22">
        <v>32.006999999999998</v>
      </c>
      <c r="J51" s="55">
        <v>17.211000000000002</v>
      </c>
      <c r="K51" s="40" t="s">
        <v>86</v>
      </c>
      <c r="L51" s="68"/>
      <c r="M51" s="68"/>
      <c r="N51" s="68"/>
      <c r="O51" s="68"/>
      <c r="P51" s="68"/>
    </row>
    <row r="52" spans="1:16" s="67" customFormat="1" ht="18" customHeight="1" x14ac:dyDescent="0.25">
      <c r="A52" s="1" t="s">
        <v>87</v>
      </c>
      <c r="B52" s="4" t="s">
        <v>88</v>
      </c>
      <c r="C52" s="22">
        <v>668.86699999999996</v>
      </c>
      <c r="D52" s="22">
        <v>669.18399999999997</v>
      </c>
      <c r="E52" s="22">
        <v>673.00400000000002</v>
      </c>
      <c r="F52" s="22">
        <v>682.13599999999997</v>
      </c>
      <c r="G52" s="22">
        <v>702.40600000000006</v>
      </c>
      <c r="H52" s="22">
        <v>715.96600000000001</v>
      </c>
      <c r="I52" s="22">
        <v>13.56</v>
      </c>
      <c r="J52" s="55">
        <v>33.539000000000001</v>
      </c>
      <c r="K52" s="40" t="s">
        <v>87</v>
      </c>
      <c r="L52" s="68"/>
      <c r="M52" s="68"/>
      <c r="N52" s="68"/>
      <c r="O52" s="68"/>
      <c r="P52" s="68"/>
    </row>
    <row r="53" spans="1:16" s="67" customFormat="1" ht="18" customHeight="1" x14ac:dyDescent="0.25">
      <c r="A53" s="1" t="s">
        <v>89</v>
      </c>
      <c r="B53" s="4" t="s">
        <v>90</v>
      </c>
      <c r="C53" s="22">
        <v>273.13800000000003</v>
      </c>
      <c r="D53" s="22">
        <v>268.59000000000003</v>
      </c>
      <c r="E53" s="22">
        <v>280.46800000000002</v>
      </c>
      <c r="F53" s="22">
        <v>251.74600000000001</v>
      </c>
      <c r="G53" s="22">
        <v>256.81</v>
      </c>
      <c r="H53" s="22">
        <v>275.25700000000001</v>
      </c>
      <c r="I53" s="22">
        <v>18.446999999999999</v>
      </c>
      <c r="J53" s="55">
        <v>-16.327999999999999</v>
      </c>
      <c r="K53" s="40" t="s">
        <v>89</v>
      </c>
      <c r="L53" s="68"/>
      <c r="M53" s="68"/>
      <c r="N53" s="68"/>
      <c r="O53" s="68"/>
      <c r="P53" s="68"/>
    </row>
    <row r="54" spans="1:16" s="67" customFormat="1" ht="18" customHeight="1" x14ac:dyDescent="0.25">
      <c r="A54" s="1" t="s">
        <v>91</v>
      </c>
      <c r="B54" s="4" t="s">
        <v>33</v>
      </c>
      <c r="C54" s="15">
        <v>9847.7559999999994</v>
      </c>
      <c r="D54" s="15">
        <v>9960.8680000000004</v>
      </c>
      <c r="E54" s="15">
        <v>10299.758</v>
      </c>
      <c r="F54" s="15">
        <v>10552.2</v>
      </c>
      <c r="G54" s="15">
        <v>10571.112999999999</v>
      </c>
      <c r="H54" s="15">
        <v>10485.575000000001</v>
      </c>
      <c r="I54" s="15">
        <v>-85.537999999999997</v>
      </c>
      <c r="J54" s="56">
        <v>723.35699999999997</v>
      </c>
      <c r="K54" s="40" t="s">
        <v>91</v>
      </c>
      <c r="L54" s="68"/>
      <c r="M54" s="68"/>
      <c r="N54" s="68"/>
      <c r="O54" s="68"/>
      <c r="P54" s="68"/>
    </row>
    <row r="55" spans="1:16" s="67" customFormat="1" ht="18" customHeight="1" x14ac:dyDescent="0.25">
      <c r="A55" s="1" t="s">
        <v>92</v>
      </c>
      <c r="B55" s="4" t="s">
        <v>93</v>
      </c>
      <c r="C55" s="22">
        <v>5333.93</v>
      </c>
      <c r="D55" s="22">
        <v>5406.1500000000005</v>
      </c>
      <c r="E55" s="22">
        <v>5478.902</v>
      </c>
      <c r="F55" s="22">
        <v>5619.8040000000001</v>
      </c>
      <c r="G55" s="22">
        <v>5582.5129999999999</v>
      </c>
      <c r="H55" s="22">
        <v>5578.0219999999999</v>
      </c>
      <c r="I55" s="22">
        <v>-4.4909999999999997</v>
      </c>
      <c r="J55" s="55">
        <v>248.583</v>
      </c>
      <c r="K55" s="40" t="s">
        <v>92</v>
      </c>
      <c r="L55" s="68"/>
      <c r="M55" s="68"/>
      <c r="N55" s="68"/>
      <c r="O55" s="68"/>
      <c r="P55" s="68"/>
    </row>
    <row r="56" spans="1:16" s="67" customFormat="1" ht="18" customHeight="1" x14ac:dyDescent="0.25">
      <c r="A56" s="1" t="s">
        <v>94</v>
      </c>
      <c r="B56" s="4" t="s">
        <v>95</v>
      </c>
      <c r="C56" s="22">
        <v>4513.826</v>
      </c>
      <c r="D56" s="22">
        <v>4554.7179999999998</v>
      </c>
      <c r="E56" s="22">
        <v>4820.8559999999998</v>
      </c>
      <c r="F56" s="22">
        <v>4932.3959999999997</v>
      </c>
      <c r="G56" s="22">
        <v>4988.6000000000004</v>
      </c>
      <c r="H56" s="22">
        <v>4907.5529999999999</v>
      </c>
      <c r="I56" s="22">
        <v>-81.046999999999997</v>
      </c>
      <c r="J56" s="55">
        <v>474.774</v>
      </c>
      <c r="K56" s="40" t="s">
        <v>94</v>
      </c>
      <c r="L56" s="68"/>
      <c r="M56" s="68"/>
      <c r="N56" s="68"/>
      <c r="O56" s="68"/>
      <c r="P56" s="68"/>
    </row>
    <row r="57" spans="1:16" s="67" customFormat="1" ht="18" customHeight="1" x14ac:dyDescent="0.25">
      <c r="A57" s="1" t="s">
        <v>96</v>
      </c>
      <c r="B57" s="4" t="s">
        <v>97</v>
      </c>
      <c r="C57" s="22">
        <v>2162.2750000000001</v>
      </c>
      <c r="D57" s="22">
        <v>1914.9760000000001</v>
      </c>
      <c r="E57" s="22">
        <v>1894.288</v>
      </c>
      <c r="F57" s="22">
        <v>1671.337</v>
      </c>
      <c r="G57" s="22">
        <v>1594.223</v>
      </c>
      <c r="H57" s="22">
        <v>1561.0330000000001</v>
      </c>
      <c r="I57" s="22">
        <v>-33.19</v>
      </c>
      <c r="J57" s="55">
        <v>-568.05200000000002</v>
      </c>
      <c r="K57" s="40" t="s">
        <v>96</v>
      </c>
      <c r="L57" s="68"/>
      <c r="M57" s="68"/>
      <c r="N57" s="68"/>
      <c r="O57" s="68"/>
      <c r="P57" s="68"/>
    </row>
    <row r="58" spans="1:16" s="67" customFormat="1" ht="18" customHeight="1" x14ac:dyDescent="0.25">
      <c r="A58" s="1" t="s">
        <v>98</v>
      </c>
      <c r="B58" s="4" t="s">
        <v>37</v>
      </c>
      <c r="C58" s="22">
        <v>2121.8229999999999</v>
      </c>
      <c r="D58" s="22">
        <v>1877.6480000000001</v>
      </c>
      <c r="E58" s="22">
        <v>1852.7830000000001</v>
      </c>
      <c r="F58" s="22">
        <v>1630.047</v>
      </c>
      <c r="G58" s="22">
        <v>1554.366</v>
      </c>
      <c r="H58" s="22">
        <v>1526.403</v>
      </c>
      <c r="I58" s="22">
        <v>-27.963000000000001</v>
      </c>
      <c r="J58" s="55">
        <v>-567.45699999999999</v>
      </c>
      <c r="K58" s="40" t="s">
        <v>98</v>
      </c>
      <c r="L58" s="68"/>
      <c r="M58" s="68"/>
      <c r="N58" s="68"/>
      <c r="O58" s="68"/>
      <c r="P58" s="68"/>
    </row>
    <row r="59" spans="1:16" s="67" customFormat="1" ht="18" customHeight="1" x14ac:dyDescent="0.25">
      <c r="A59" s="1" t="s">
        <v>99</v>
      </c>
      <c r="B59" s="4" t="s">
        <v>39</v>
      </c>
      <c r="C59" s="22">
        <v>1580.491</v>
      </c>
      <c r="D59" s="22">
        <v>1426.9059999999999</v>
      </c>
      <c r="E59" s="22">
        <v>1371.99</v>
      </c>
      <c r="F59" s="22">
        <v>1166.557</v>
      </c>
      <c r="G59" s="22">
        <v>1112.5509999999999</v>
      </c>
      <c r="H59" s="22">
        <v>1094.373</v>
      </c>
      <c r="I59" s="22">
        <v>-18.178000000000001</v>
      </c>
      <c r="J59" s="55">
        <v>-467.94</v>
      </c>
      <c r="K59" s="40" t="s">
        <v>99</v>
      </c>
      <c r="L59" s="68"/>
      <c r="M59" s="68"/>
      <c r="N59" s="68"/>
      <c r="O59" s="68"/>
      <c r="P59" s="68"/>
    </row>
    <row r="60" spans="1:16" s="67" customFormat="1" ht="18" customHeight="1" x14ac:dyDescent="0.25">
      <c r="A60" s="1" t="s">
        <v>100</v>
      </c>
      <c r="B60" s="4" t="s">
        <v>41</v>
      </c>
      <c r="C60" s="22">
        <v>368.529</v>
      </c>
      <c r="D60" s="22">
        <v>280.53500000000003</v>
      </c>
      <c r="E60" s="22">
        <v>305.32600000000002</v>
      </c>
      <c r="F60" s="22">
        <v>281.738</v>
      </c>
      <c r="G60" s="22">
        <v>266.75900000000001</v>
      </c>
      <c r="H60" s="22">
        <v>253.58500000000001</v>
      </c>
      <c r="I60" s="22">
        <v>-13.173999999999999</v>
      </c>
      <c r="J60" s="55">
        <v>-101.77</v>
      </c>
      <c r="K60" s="40" t="s">
        <v>100</v>
      </c>
      <c r="L60" s="68"/>
      <c r="M60" s="68"/>
      <c r="N60" s="68"/>
      <c r="O60" s="68"/>
      <c r="P60" s="68"/>
    </row>
    <row r="61" spans="1:16" s="67" customFormat="1" ht="18" customHeight="1" x14ac:dyDescent="0.25">
      <c r="A61" s="1" t="s">
        <v>101</v>
      </c>
      <c r="B61" s="4" t="s">
        <v>43</v>
      </c>
      <c r="C61" s="22">
        <v>172.803</v>
      </c>
      <c r="D61" s="22">
        <v>170.20699999999999</v>
      </c>
      <c r="E61" s="22">
        <v>175.46700000000001</v>
      </c>
      <c r="F61" s="22">
        <v>181.75200000000001</v>
      </c>
      <c r="G61" s="22">
        <v>175.05600000000001</v>
      </c>
      <c r="H61" s="22">
        <v>178.44499999999999</v>
      </c>
      <c r="I61" s="22">
        <v>3.3890000000000002</v>
      </c>
      <c r="J61" s="55">
        <v>2.2530000000000001</v>
      </c>
      <c r="K61" s="40" t="s">
        <v>101</v>
      </c>
      <c r="L61" s="68"/>
      <c r="M61" s="68"/>
      <c r="N61" s="68"/>
      <c r="O61" s="68"/>
      <c r="P61" s="68"/>
    </row>
    <row r="62" spans="1:16" s="67" customFormat="1" ht="18" customHeight="1" x14ac:dyDescent="0.25">
      <c r="A62" s="1" t="s">
        <v>102</v>
      </c>
      <c r="B62" s="4" t="s">
        <v>45</v>
      </c>
      <c r="C62" s="22">
        <v>40.451999999999998</v>
      </c>
      <c r="D62" s="22">
        <v>37.328000000000003</v>
      </c>
      <c r="E62" s="22">
        <v>41.505000000000003</v>
      </c>
      <c r="F62" s="22">
        <v>41.29</v>
      </c>
      <c r="G62" s="22">
        <v>39.856999999999999</v>
      </c>
      <c r="H62" s="22">
        <v>34.630000000000003</v>
      </c>
      <c r="I62" s="22">
        <v>-5.2270000000000003</v>
      </c>
      <c r="J62" s="55">
        <v>-0.59499999999999997</v>
      </c>
      <c r="K62" s="40" t="s">
        <v>102</v>
      </c>
      <c r="L62" s="68"/>
      <c r="M62" s="68"/>
      <c r="N62" s="68"/>
      <c r="O62" s="68"/>
      <c r="P62" s="68"/>
    </row>
    <row r="63" spans="1:16" s="67" customFormat="1" ht="18" customHeight="1" x14ac:dyDescent="0.25">
      <c r="A63" s="1" t="s">
        <v>103</v>
      </c>
      <c r="B63" s="4" t="s">
        <v>47</v>
      </c>
      <c r="C63" s="22">
        <v>5123.7979999999998</v>
      </c>
      <c r="D63" s="22">
        <v>5290.4750000000004</v>
      </c>
      <c r="E63" s="22">
        <v>5395.7950000000001</v>
      </c>
      <c r="F63" s="22">
        <v>5509.3370000000004</v>
      </c>
      <c r="G63" s="22">
        <v>5522.1930000000002</v>
      </c>
      <c r="H63" s="22">
        <v>5611.8670000000002</v>
      </c>
      <c r="I63" s="22">
        <v>89.674000000000007</v>
      </c>
      <c r="J63" s="55">
        <v>398.39499999999998</v>
      </c>
      <c r="K63" s="40" t="s">
        <v>103</v>
      </c>
      <c r="L63" s="68"/>
      <c r="M63" s="68"/>
      <c r="N63" s="68"/>
      <c r="O63" s="68"/>
      <c r="P63" s="68"/>
    </row>
    <row r="64" spans="1:16" s="67" customFormat="1" ht="18" customHeight="1" x14ac:dyDescent="0.25">
      <c r="A64" s="1" t="s">
        <v>104</v>
      </c>
      <c r="B64" s="4" t="s">
        <v>49</v>
      </c>
      <c r="C64" s="22">
        <v>2965.8360000000002</v>
      </c>
      <c r="D64" s="22">
        <v>3032.0309999999999</v>
      </c>
      <c r="E64" s="22">
        <v>3147.7649999999999</v>
      </c>
      <c r="F64" s="22">
        <v>3134.9659999999999</v>
      </c>
      <c r="G64" s="22">
        <v>3196.6410000000001</v>
      </c>
      <c r="H64" s="22">
        <v>3197.7870000000003</v>
      </c>
      <c r="I64" s="22">
        <v>1.1460000000000001</v>
      </c>
      <c r="J64" s="55">
        <v>230.80500000000001</v>
      </c>
      <c r="K64" s="40" t="s">
        <v>104</v>
      </c>
      <c r="L64" s="68"/>
      <c r="M64" s="68"/>
      <c r="N64" s="68"/>
      <c r="O64" s="68"/>
      <c r="P64" s="68"/>
    </row>
    <row r="65" spans="1:16" s="67" customFormat="1" ht="18" customHeight="1" x14ac:dyDescent="0.25">
      <c r="A65" s="1" t="s">
        <v>105</v>
      </c>
      <c r="B65" s="4" t="s">
        <v>51</v>
      </c>
      <c r="C65" s="22">
        <v>1942.1310000000001</v>
      </c>
      <c r="D65" s="22">
        <v>2033.586</v>
      </c>
      <c r="E65" s="22">
        <v>2022.1369999999999</v>
      </c>
      <c r="F65" s="22">
        <v>2141.6489999999999</v>
      </c>
      <c r="G65" s="22">
        <v>2091.098</v>
      </c>
      <c r="H65" s="22">
        <v>2169.377</v>
      </c>
      <c r="I65" s="22">
        <v>78.278999999999996</v>
      </c>
      <c r="J65" s="55">
        <v>148.96700000000001</v>
      </c>
      <c r="K65" s="40" t="s">
        <v>105</v>
      </c>
      <c r="L65" s="68"/>
      <c r="M65" s="68"/>
      <c r="N65" s="68"/>
      <c r="O65" s="68"/>
      <c r="P65" s="68"/>
    </row>
    <row r="66" spans="1:16" s="67" customFormat="1" ht="18" customHeight="1" x14ac:dyDescent="0.25">
      <c r="A66" s="1" t="s">
        <v>106</v>
      </c>
      <c r="B66" s="4" t="s">
        <v>53</v>
      </c>
      <c r="C66" s="15" t="s">
        <v>110</v>
      </c>
      <c r="D66" s="15" t="s">
        <v>110</v>
      </c>
      <c r="E66" s="15" t="s">
        <v>110</v>
      </c>
      <c r="F66" s="15" t="s">
        <v>110</v>
      </c>
      <c r="G66" s="15" t="s">
        <v>110</v>
      </c>
      <c r="H66" s="15" t="s">
        <v>110</v>
      </c>
      <c r="I66" s="15" t="s">
        <v>110</v>
      </c>
      <c r="J66" s="56" t="s">
        <v>110</v>
      </c>
      <c r="K66" s="40" t="s">
        <v>106</v>
      </c>
      <c r="L66" s="68"/>
      <c r="M66" s="68"/>
      <c r="N66" s="68"/>
      <c r="O66" s="68"/>
      <c r="P66" s="68"/>
    </row>
    <row r="67" spans="1:16" s="67" customFormat="1" ht="18" customHeight="1" x14ac:dyDescent="0.25">
      <c r="A67" s="1" t="s">
        <v>107</v>
      </c>
      <c r="B67" s="4" t="s">
        <v>55</v>
      </c>
      <c r="C67" s="22">
        <v>168.35499999999999</v>
      </c>
      <c r="D67" s="22">
        <v>176.941</v>
      </c>
      <c r="E67" s="22">
        <v>176.755</v>
      </c>
      <c r="F67" s="22">
        <v>182.81</v>
      </c>
      <c r="G67" s="22">
        <v>184.16</v>
      </c>
      <c r="H67" s="22">
        <v>193.358</v>
      </c>
      <c r="I67" s="22">
        <v>9.1980000000000004</v>
      </c>
      <c r="J67" s="55">
        <v>15.805</v>
      </c>
      <c r="K67" s="40" t="s">
        <v>107</v>
      </c>
      <c r="L67" s="68"/>
      <c r="M67" s="68"/>
      <c r="N67" s="68"/>
      <c r="O67" s="68"/>
      <c r="P67" s="68"/>
    </row>
    <row r="68" spans="1:16" s="67" customFormat="1" ht="18" customHeight="1" x14ac:dyDescent="0.25">
      <c r="A68" s="5" t="s">
        <v>108</v>
      </c>
      <c r="B68" s="24" t="s">
        <v>109</v>
      </c>
      <c r="C68" s="25">
        <v>47.475999999999999</v>
      </c>
      <c r="D68" s="25">
        <v>47.917999999999999</v>
      </c>
      <c r="E68" s="25">
        <v>49.137999999999998</v>
      </c>
      <c r="F68" s="25">
        <v>49.911999999999999</v>
      </c>
      <c r="G68" s="25">
        <v>50.294000000000004</v>
      </c>
      <c r="H68" s="25">
        <v>51.344000000000001</v>
      </c>
      <c r="I68" s="25">
        <v>1.05</v>
      </c>
      <c r="J68" s="57">
        <v>2.8180000000000001</v>
      </c>
      <c r="K68" s="58" t="s">
        <v>108</v>
      </c>
      <c r="L68" s="68"/>
      <c r="M68" s="68"/>
      <c r="N68" s="68"/>
      <c r="O68" s="68"/>
      <c r="P68" s="68"/>
    </row>
    <row r="69" spans="1:16" s="69" customFormat="1" ht="18" customHeight="1" x14ac:dyDescent="0.25">
      <c r="A69" s="26" t="s">
        <v>141</v>
      </c>
      <c r="B69" s="26"/>
      <c r="C69" s="27"/>
      <c r="D69" s="27"/>
      <c r="E69" s="27"/>
      <c r="F69" s="27"/>
      <c r="G69" s="27"/>
      <c r="H69" s="27"/>
      <c r="I69" s="27"/>
      <c r="J69" s="27"/>
      <c r="K69" s="27"/>
    </row>
    <row r="70" spans="1:16" s="69" customFormat="1" ht="18" customHeight="1" x14ac:dyDescent="0.25">
      <c r="A70" s="26" t="s">
        <v>115</v>
      </c>
      <c r="B70" s="29"/>
      <c r="C70" s="29"/>
      <c r="D70" s="29"/>
      <c r="E70" s="29"/>
      <c r="F70" s="29"/>
      <c r="G70" s="29"/>
      <c r="H70" s="29"/>
      <c r="I70" s="29"/>
      <c r="J70" s="29"/>
      <c r="K70" s="29"/>
    </row>
  </sheetData>
  <mergeCells count="9">
    <mergeCell ref="K4:K5"/>
    <mergeCell ref="A2:K2"/>
    <mergeCell ref="A3:K3"/>
    <mergeCell ref="I1:K1"/>
    <mergeCell ref="A4:A5"/>
    <mergeCell ref="B4:B5"/>
    <mergeCell ref="D4:G4"/>
    <mergeCell ref="I4:I5"/>
    <mergeCell ref="J4:J5"/>
  </mergeCells>
  <conditionalFormatting sqref="J7:J68 A7:D68 A6:C6">
    <cfRule type="expression" dxfId="17" priority="7" stopIfTrue="1">
      <formula>MOD(ROW(),2)=0</formula>
    </cfRule>
  </conditionalFormatting>
  <conditionalFormatting sqref="E7:F68">
    <cfRule type="expression" dxfId="16" priority="6" stopIfTrue="1">
      <formula>MOD(ROW(),2)=0</formula>
    </cfRule>
  </conditionalFormatting>
  <conditionalFormatting sqref="G7:G68 I7:I68">
    <cfRule type="expression" dxfId="15" priority="5" stopIfTrue="1">
      <formula>MOD(ROW(),2)=0</formula>
    </cfRule>
  </conditionalFormatting>
  <conditionalFormatting sqref="H7:H68">
    <cfRule type="expression" dxfId="14" priority="4" stopIfTrue="1">
      <formula>MOD(ROW(),2)=0</formula>
    </cfRule>
  </conditionalFormatting>
  <conditionalFormatting sqref="D6:J6">
    <cfRule type="expression" dxfId="13" priority="3" stopIfTrue="1">
      <formula>MOD(ROW(),2)=0</formula>
    </cfRule>
  </conditionalFormatting>
  <conditionalFormatting sqref="K7:K68">
    <cfRule type="expression" dxfId="12" priority="2" stopIfTrue="1">
      <formula>MOD(ROW(),2)=0</formula>
    </cfRule>
  </conditionalFormatting>
  <conditionalFormatting sqref="K6">
    <cfRule type="expression" dxfId="11" priority="1" stopIfTrue="1">
      <formula>MOD(ROW(),2)=0</formula>
    </cfRule>
  </conditionalFormatting>
  <printOptions horizontalCentered="1"/>
  <pageMargins left="0.25" right="0.25" top="0.5" bottom="0.25" header="0" footer="0"/>
  <pageSetup scale="57"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zoomScale="85" zoomScaleNormal="85" workbookViewId="0">
      <selection activeCell="A2" sqref="A2:K2"/>
    </sheetView>
  </sheetViews>
  <sheetFormatPr defaultColWidth="6.44140625" defaultRowHeight="13.8" x14ac:dyDescent="0.25"/>
  <cols>
    <col min="1" max="1" width="5.21875" style="51" customWidth="1"/>
    <col min="2" max="2" width="82.77734375" style="52" customWidth="1"/>
    <col min="3" max="4" width="10.5546875" style="52" customWidth="1"/>
    <col min="5" max="5" width="12.77734375" style="52" customWidth="1"/>
    <col min="6" max="8" width="10.5546875" style="52" customWidth="1"/>
    <col min="9" max="9" width="12.21875" style="52" customWidth="1"/>
    <col min="10" max="10" width="10.5546875" style="53" customWidth="1"/>
    <col min="11" max="11" width="5.21875" style="51" customWidth="1"/>
    <col min="12" max="255" width="8.77734375" style="52" customWidth="1"/>
    <col min="256" max="16384" width="6.44140625" style="52"/>
  </cols>
  <sheetData>
    <row r="1" spans="1:11" ht="14.55" customHeight="1" x14ac:dyDescent="0.25">
      <c r="A1" s="63"/>
      <c r="B1" s="63"/>
      <c r="C1" s="63"/>
      <c r="D1" s="63"/>
      <c r="E1" s="63"/>
      <c r="F1" s="63"/>
      <c r="G1" s="63"/>
      <c r="H1" s="63"/>
      <c r="I1" s="63"/>
      <c r="J1" s="113" t="s">
        <v>145</v>
      </c>
      <c r="K1" s="113"/>
    </row>
    <row r="2" spans="1:11" ht="20.100000000000001" customHeight="1" x14ac:dyDescent="0.25">
      <c r="A2" s="89" t="s">
        <v>124</v>
      </c>
      <c r="B2" s="89"/>
      <c r="C2" s="89"/>
      <c r="D2" s="89"/>
      <c r="E2" s="89"/>
      <c r="F2" s="89"/>
      <c r="G2" s="89"/>
      <c r="H2" s="89"/>
      <c r="I2" s="89"/>
      <c r="J2" s="89"/>
      <c r="K2" s="89"/>
    </row>
    <row r="3" spans="1:11" ht="18" customHeight="1" x14ac:dyDescent="0.25">
      <c r="A3" s="90" t="s">
        <v>0</v>
      </c>
      <c r="B3" s="90"/>
      <c r="C3" s="90"/>
      <c r="D3" s="90"/>
      <c r="E3" s="90"/>
      <c r="F3" s="90"/>
      <c r="G3" s="90"/>
      <c r="H3" s="90"/>
      <c r="I3" s="90"/>
      <c r="J3" s="90"/>
      <c r="K3" s="90"/>
    </row>
    <row r="4" spans="1:11" x14ac:dyDescent="0.25">
      <c r="A4" s="93" t="s">
        <v>1</v>
      </c>
      <c r="B4" s="95" t="s">
        <v>118</v>
      </c>
      <c r="C4" s="106" t="s">
        <v>143</v>
      </c>
      <c r="D4" s="109" t="s">
        <v>148</v>
      </c>
      <c r="E4" s="110"/>
      <c r="F4" s="110"/>
      <c r="G4" s="110"/>
      <c r="H4" s="110"/>
      <c r="I4" s="111"/>
      <c r="J4" s="99" t="s">
        <v>149</v>
      </c>
      <c r="K4" s="97" t="s">
        <v>1</v>
      </c>
    </row>
    <row r="5" spans="1:11" x14ac:dyDescent="0.25">
      <c r="A5" s="104"/>
      <c r="B5" s="105"/>
      <c r="C5" s="107"/>
      <c r="D5" s="105" t="s">
        <v>125</v>
      </c>
      <c r="E5" s="109" t="s">
        <v>126</v>
      </c>
      <c r="F5" s="110"/>
      <c r="G5" s="110"/>
      <c r="H5" s="110"/>
      <c r="I5" s="111"/>
      <c r="J5" s="112"/>
      <c r="K5" s="114"/>
    </row>
    <row r="6" spans="1:11" x14ac:dyDescent="0.25">
      <c r="A6" s="104"/>
      <c r="B6" s="105"/>
      <c r="C6" s="107"/>
      <c r="D6" s="105"/>
      <c r="E6" s="106" t="s">
        <v>127</v>
      </c>
      <c r="F6" s="109" t="s">
        <v>128</v>
      </c>
      <c r="G6" s="110"/>
      <c r="H6" s="110"/>
      <c r="I6" s="111"/>
      <c r="J6" s="112"/>
      <c r="K6" s="114"/>
    </row>
    <row r="7" spans="1:11" ht="57.6" x14ac:dyDescent="0.25">
      <c r="A7" s="104"/>
      <c r="B7" s="96"/>
      <c r="C7" s="108"/>
      <c r="D7" s="96"/>
      <c r="E7" s="108"/>
      <c r="F7" s="6" t="s">
        <v>125</v>
      </c>
      <c r="G7" s="7" t="s">
        <v>129</v>
      </c>
      <c r="H7" s="7" t="s">
        <v>130</v>
      </c>
      <c r="I7" s="50" t="s">
        <v>131</v>
      </c>
      <c r="J7" s="100"/>
      <c r="K7" s="114"/>
    </row>
    <row r="8" spans="1:11" s="67" customFormat="1" ht="18" customHeight="1" x14ac:dyDescent="0.25">
      <c r="A8" s="19" t="s">
        <v>4</v>
      </c>
      <c r="B8" s="30" t="s">
        <v>5</v>
      </c>
      <c r="C8" s="12">
        <v>-8181.5910000000003</v>
      </c>
      <c r="D8" s="12">
        <v>456.589</v>
      </c>
      <c r="E8" s="12">
        <v>-331.86</v>
      </c>
      <c r="F8" s="12">
        <v>788.44799999999998</v>
      </c>
      <c r="G8" s="31" t="s">
        <v>132</v>
      </c>
      <c r="H8" s="31" t="s">
        <v>132</v>
      </c>
      <c r="I8" s="31" t="s">
        <v>132</v>
      </c>
      <c r="J8" s="13">
        <v>-7725.0020000000004</v>
      </c>
      <c r="K8" s="59" t="s">
        <v>4</v>
      </c>
    </row>
    <row r="9" spans="1:11" s="67" customFormat="1" ht="18" customHeight="1" x14ac:dyDescent="0.25">
      <c r="A9" s="1" t="s">
        <v>6</v>
      </c>
      <c r="B9" s="34" t="s">
        <v>7</v>
      </c>
      <c r="C9" s="14">
        <v>-8239.7690000000002</v>
      </c>
      <c r="D9" s="14">
        <v>486.50700000000001</v>
      </c>
      <c r="E9" s="14">
        <v>-354.93400000000003</v>
      </c>
      <c r="F9" s="14">
        <v>841.44</v>
      </c>
      <c r="G9" s="14">
        <v>-349.649</v>
      </c>
      <c r="H9" s="14">
        <v>1176.211</v>
      </c>
      <c r="I9" s="14">
        <v>14.878</v>
      </c>
      <c r="J9" s="15">
        <v>-7753.2619999999997</v>
      </c>
      <c r="K9" s="60" t="s">
        <v>6</v>
      </c>
    </row>
    <row r="10" spans="1:11" s="67" customFormat="1" ht="18" customHeight="1" x14ac:dyDescent="0.25">
      <c r="A10" s="1" t="s">
        <v>8</v>
      </c>
      <c r="B10" s="32" t="s">
        <v>133</v>
      </c>
      <c r="C10" s="14">
        <v>58.177999999999997</v>
      </c>
      <c r="D10" s="14">
        <v>-29.917999999999999</v>
      </c>
      <c r="E10" s="14">
        <v>23.074000000000002</v>
      </c>
      <c r="F10" s="14">
        <v>-52.991999999999997</v>
      </c>
      <c r="G10" s="33" t="s">
        <v>134</v>
      </c>
      <c r="H10" s="33" t="s">
        <v>134</v>
      </c>
      <c r="I10" s="33" t="s">
        <v>134</v>
      </c>
      <c r="J10" s="15">
        <v>28.26</v>
      </c>
      <c r="K10" s="60" t="s">
        <v>8</v>
      </c>
    </row>
    <row r="11" spans="1:11" s="67" customFormat="1" ht="18" customHeight="1" x14ac:dyDescent="0.25">
      <c r="A11" s="1" t="s">
        <v>10</v>
      </c>
      <c r="B11" s="30" t="s">
        <v>11</v>
      </c>
      <c r="C11" s="12">
        <v>24060.585999999999</v>
      </c>
      <c r="D11" s="12">
        <v>3738.4810000000002</v>
      </c>
      <c r="E11" s="31" t="s">
        <v>135</v>
      </c>
      <c r="F11" s="31" t="s">
        <v>135</v>
      </c>
      <c r="G11" s="31" t="s">
        <v>135</v>
      </c>
      <c r="H11" s="31" t="s">
        <v>135</v>
      </c>
      <c r="I11" s="31" t="s">
        <v>135</v>
      </c>
      <c r="J11" s="13">
        <v>27799.066999999999</v>
      </c>
      <c r="K11" s="60" t="s">
        <v>10</v>
      </c>
    </row>
    <row r="12" spans="1:11" s="67" customFormat="1" ht="18" customHeight="1" x14ac:dyDescent="0.25">
      <c r="A12" s="1" t="s">
        <v>12</v>
      </c>
      <c r="B12" s="34" t="s">
        <v>13</v>
      </c>
      <c r="C12" s="14">
        <v>21840.133000000002</v>
      </c>
      <c r="D12" s="14">
        <v>4336.451</v>
      </c>
      <c r="E12" s="14">
        <v>1182.749</v>
      </c>
      <c r="F12" s="14">
        <v>3153.7020000000002</v>
      </c>
      <c r="G12" s="14">
        <v>1837.9449999999999</v>
      </c>
      <c r="H12" s="14">
        <v>1280.18</v>
      </c>
      <c r="I12" s="14">
        <v>35.576000000000001</v>
      </c>
      <c r="J12" s="15">
        <v>26176.583999999999</v>
      </c>
      <c r="K12" s="60" t="s">
        <v>12</v>
      </c>
    </row>
    <row r="13" spans="1:11" s="67" customFormat="1" ht="18" customHeight="1" x14ac:dyDescent="0.25">
      <c r="A13" s="1" t="s">
        <v>14</v>
      </c>
      <c r="B13" s="34" t="s">
        <v>15</v>
      </c>
      <c r="C13" s="14">
        <v>2220.453</v>
      </c>
      <c r="D13" s="14">
        <v>-597.97</v>
      </c>
      <c r="E13" s="33" t="s">
        <v>136</v>
      </c>
      <c r="F13" s="33" t="s">
        <v>136</v>
      </c>
      <c r="G13" s="33" t="s">
        <v>136</v>
      </c>
      <c r="H13" s="33" t="s">
        <v>136</v>
      </c>
      <c r="I13" s="33" t="s">
        <v>136</v>
      </c>
      <c r="J13" s="15">
        <v>1622.4829999999999</v>
      </c>
      <c r="K13" s="60" t="s">
        <v>14</v>
      </c>
    </row>
    <row r="14" spans="1:11" s="67" customFormat="1" ht="18" customHeight="1" x14ac:dyDescent="0.25">
      <c r="A14" s="1" t="s">
        <v>16</v>
      </c>
      <c r="B14" s="35" t="s">
        <v>17</v>
      </c>
      <c r="C14" s="14"/>
      <c r="D14" s="14"/>
      <c r="E14" s="36"/>
      <c r="F14" s="37"/>
      <c r="G14" s="37"/>
      <c r="H14" s="37"/>
      <c r="I14" s="38"/>
      <c r="J14" s="15"/>
      <c r="K14" s="60" t="s">
        <v>16</v>
      </c>
    </row>
    <row r="15" spans="1:11" s="67" customFormat="1" ht="18" customHeight="1" x14ac:dyDescent="0.25">
      <c r="A15" s="1" t="s">
        <v>18</v>
      </c>
      <c r="B15" s="34" t="s">
        <v>19</v>
      </c>
      <c r="C15" s="14">
        <v>7421.8710000000001</v>
      </c>
      <c r="D15" s="14">
        <v>1488.124</v>
      </c>
      <c r="E15" s="14">
        <v>379.22199999999998</v>
      </c>
      <c r="F15" s="14">
        <v>1108.902</v>
      </c>
      <c r="G15" s="14">
        <v>582.30899999999997</v>
      </c>
      <c r="H15" s="14">
        <v>505.37799999999999</v>
      </c>
      <c r="I15" s="14">
        <v>21.215</v>
      </c>
      <c r="J15" s="15">
        <v>8909.9950000000008</v>
      </c>
      <c r="K15" s="60" t="s">
        <v>18</v>
      </c>
    </row>
    <row r="16" spans="1:11" s="67" customFormat="1" ht="18" customHeight="1" x14ac:dyDescent="0.25">
      <c r="A16" s="1" t="s">
        <v>20</v>
      </c>
      <c r="B16" s="34" t="s">
        <v>21</v>
      </c>
      <c r="C16" s="14">
        <v>6200.6850000000004</v>
      </c>
      <c r="D16" s="14">
        <v>1445.1949999999999</v>
      </c>
      <c r="E16" s="14">
        <v>352.50400000000002</v>
      </c>
      <c r="F16" s="14">
        <v>1092.691</v>
      </c>
      <c r="G16" s="14">
        <v>582.30899999999997</v>
      </c>
      <c r="H16" s="14">
        <v>505.37799999999999</v>
      </c>
      <c r="I16" s="14">
        <v>5.0039999999999996</v>
      </c>
      <c r="J16" s="15">
        <v>7645.88</v>
      </c>
      <c r="K16" s="60" t="s">
        <v>20</v>
      </c>
    </row>
    <row r="17" spans="1:11" s="67" customFormat="1" ht="18" customHeight="1" x14ac:dyDescent="0.25">
      <c r="A17" s="1" t="s">
        <v>22</v>
      </c>
      <c r="B17" s="34" t="s">
        <v>23</v>
      </c>
      <c r="C17" s="14">
        <v>1221.1859999999999</v>
      </c>
      <c r="D17" s="14">
        <v>42.929000000000002</v>
      </c>
      <c r="E17" s="14">
        <v>26.718</v>
      </c>
      <c r="F17" s="14">
        <v>16.210999999999999</v>
      </c>
      <c r="G17" s="33" t="s">
        <v>137</v>
      </c>
      <c r="H17" s="36" t="s">
        <v>137</v>
      </c>
      <c r="I17" s="14">
        <v>16.210999999999999</v>
      </c>
      <c r="J17" s="15">
        <v>1264.115</v>
      </c>
      <c r="K17" s="60" t="s">
        <v>22</v>
      </c>
    </row>
    <row r="18" spans="1:11" s="67" customFormat="1" ht="18" customHeight="1" x14ac:dyDescent="0.25">
      <c r="A18" s="1" t="s">
        <v>24</v>
      </c>
      <c r="B18" s="34" t="s">
        <v>25</v>
      </c>
      <c r="C18" s="14">
        <v>10011.368</v>
      </c>
      <c r="D18" s="14">
        <v>2532.4760000000001</v>
      </c>
      <c r="E18" s="14">
        <v>586.69500000000005</v>
      </c>
      <c r="F18" s="14">
        <v>1945.7809999999999</v>
      </c>
      <c r="G18" s="14">
        <v>1219.1310000000001</v>
      </c>
      <c r="H18" s="14">
        <v>706.01599999999996</v>
      </c>
      <c r="I18" s="14">
        <v>20.634</v>
      </c>
      <c r="J18" s="15">
        <v>12543.843999999999</v>
      </c>
      <c r="K18" s="60" t="s">
        <v>24</v>
      </c>
    </row>
    <row r="19" spans="1:11" s="67" customFormat="1" ht="18" customHeight="1" x14ac:dyDescent="0.25">
      <c r="A19" s="1" t="s">
        <v>26</v>
      </c>
      <c r="B19" s="34" t="s">
        <v>27</v>
      </c>
      <c r="C19" s="14">
        <v>7146.32</v>
      </c>
      <c r="D19" s="14">
        <v>1983.1579999999999</v>
      </c>
      <c r="E19" s="14">
        <v>166.827</v>
      </c>
      <c r="F19" s="14">
        <v>1816.3309999999999</v>
      </c>
      <c r="G19" s="14">
        <v>1150.414</v>
      </c>
      <c r="H19" s="14">
        <v>647.92999999999995</v>
      </c>
      <c r="I19" s="14">
        <v>17.986999999999998</v>
      </c>
      <c r="J19" s="15">
        <v>9129.4779999999992</v>
      </c>
      <c r="K19" s="60" t="s">
        <v>26</v>
      </c>
    </row>
    <row r="20" spans="1:11" s="67" customFormat="1" ht="18" customHeight="1" x14ac:dyDescent="0.25">
      <c r="A20" s="1" t="s">
        <v>28</v>
      </c>
      <c r="B20" s="34" t="s">
        <v>29</v>
      </c>
      <c r="C20" s="14">
        <v>2865.0479999999998</v>
      </c>
      <c r="D20" s="14">
        <v>549.31799999999998</v>
      </c>
      <c r="E20" s="14">
        <v>419.86799999999999</v>
      </c>
      <c r="F20" s="14">
        <v>129.44999999999999</v>
      </c>
      <c r="G20" s="14">
        <v>68.716999999999999</v>
      </c>
      <c r="H20" s="14">
        <v>58.085999999999999</v>
      </c>
      <c r="I20" s="14">
        <v>2.6480000000000001</v>
      </c>
      <c r="J20" s="15">
        <v>3414.366</v>
      </c>
      <c r="K20" s="60" t="s">
        <v>28</v>
      </c>
    </row>
    <row r="21" spans="1:11" s="67" customFormat="1" ht="18" customHeight="1" x14ac:dyDescent="0.25">
      <c r="A21" s="1" t="s">
        <v>30</v>
      </c>
      <c r="B21" s="34" t="s">
        <v>31</v>
      </c>
      <c r="C21" s="14">
        <v>451.09300000000002</v>
      </c>
      <c r="D21" s="14">
        <v>198.71</v>
      </c>
      <c r="E21" s="14">
        <v>193.85499999999999</v>
      </c>
      <c r="F21" s="14">
        <v>4.8550000000000004</v>
      </c>
      <c r="G21" s="33" t="s">
        <v>137</v>
      </c>
      <c r="H21" s="14">
        <v>4.8550000000000004</v>
      </c>
      <c r="I21" s="14">
        <v>0</v>
      </c>
      <c r="J21" s="15">
        <v>649.803</v>
      </c>
      <c r="K21" s="60" t="s">
        <v>30</v>
      </c>
    </row>
    <row r="22" spans="1:11" s="67" customFormat="1" ht="18" customHeight="1" x14ac:dyDescent="0.25">
      <c r="A22" s="1" t="s">
        <v>32</v>
      </c>
      <c r="B22" s="34" t="s">
        <v>33</v>
      </c>
      <c r="C22" s="14">
        <v>2413.9549999999999</v>
      </c>
      <c r="D22" s="14">
        <v>350.608</v>
      </c>
      <c r="E22" s="14">
        <v>226.01300000000001</v>
      </c>
      <c r="F22" s="14">
        <v>124.595</v>
      </c>
      <c r="G22" s="14">
        <v>68.716999999999999</v>
      </c>
      <c r="H22" s="14">
        <v>53.23</v>
      </c>
      <c r="I22" s="14">
        <v>2.6480000000000001</v>
      </c>
      <c r="J22" s="15">
        <v>2764.5630000000001</v>
      </c>
      <c r="K22" s="60" t="s">
        <v>32</v>
      </c>
    </row>
    <row r="23" spans="1:11" s="67" customFormat="1" ht="18" customHeight="1" x14ac:dyDescent="0.25">
      <c r="A23" s="1" t="s">
        <v>34</v>
      </c>
      <c r="B23" s="34" t="s">
        <v>35</v>
      </c>
      <c r="C23" s="14">
        <v>2220.453</v>
      </c>
      <c r="D23" s="14">
        <v>-597.97</v>
      </c>
      <c r="E23" s="33" t="s">
        <v>136</v>
      </c>
      <c r="F23" s="33" t="s">
        <v>136</v>
      </c>
      <c r="G23" s="33" t="s">
        <v>136</v>
      </c>
      <c r="H23" s="33" t="s">
        <v>136</v>
      </c>
      <c r="I23" s="33" t="s">
        <v>136</v>
      </c>
      <c r="J23" s="15">
        <v>1622.4829999999999</v>
      </c>
      <c r="K23" s="60" t="s">
        <v>34</v>
      </c>
    </row>
    <row r="24" spans="1:11" s="67" customFormat="1" ht="18" customHeight="1" x14ac:dyDescent="0.25">
      <c r="A24" s="1" t="s">
        <v>36</v>
      </c>
      <c r="B24" s="34" t="s">
        <v>37</v>
      </c>
      <c r="C24" s="14">
        <v>2183.788</v>
      </c>
      <c r="D24" s="14">
        <v>-601.82899999999995</v>
      </c>
      <c r="E24" s="33" t="s">
        <v>136</v>
      </c>
      <c r="F24" s="33" t="s">
        <v>136</v>
      </c>
      <c r="G24" s="33" t="s">
        <v>136</v>
      </c>
      <c r="H24" s="33" t="s">
        <v>136</v>
      </c>
      <c r="I24" s="33" t="s">
        <v>136</v>
      </c>
      <c r="J24" s="15">
        <v>1581.9590000000001</v>
      </c>
      <c r="K24" s="60" t="s">
        <v>36</v>
      </c>
    </row>
    <row r="25" spans="1:11" s="67" customFormat="1" ht="18" customHeight="1" x14ac:dyDescent="0.25">
      <c r="A25" s="1" t="s">
        <v>38</v>
      </c>
      <c r="B25" s="34" t="s">
        <v>39</v>
      </c>
      <c r="C25" s="14">
        <v>1635.7819999999999</v>
      </c>
      <c r="D25" s="14">
        <v>-485.26499999999999</v>
      </c>
      <c r="E25" s="33" t="s">
        <v>136</v>
      </c>
      <c r="F25" s="33" t="s">
        <v>136</v>
      </c>
      <c r="G25" s="33" t="s">
        <v>136</v>
      </c>
      <c r="H25" s="33" t="s">
        <v>136</v>
      </c>
      <c r="I25" s="33" t="s">
        <v>136</v>
      </c>
      <c r="J25" s="15">
        <v>1150.5170000000001</v>
      </c>
      <c r="K25" s="60" t="s">
        <v>38</v>
      </c>
    </row>
    <row r="26" spans="1:11" s="67" customFormat="1" ht="18" customHeight="1" x14ac:dyDescent="0.25">
      <c r="A26" s="1" t="s">
        <v>40</v>
      </c>
      <c r="B26" s="34" t="s">
        <v>41</v>
      </c>
      <c r="C26" s="14">
        <v>387.94200000000001</v>
      </c>
      <c r="D26" s="14">
        <v>-126.598</v>
      </c>
      <c r="E26" s="33" t="s">
        <v>136</v>
      </c>
      <c r="F26" s="33" t="s">
        <v>136</v>
      </c>
      <c r="G26" s="33" t="s">
        <v>136</v>
      </c>
      <c r="H26" s="33" t="s">
        <v>136</v>
      </c>
      <c r="I26" s="33" t="s">
        <v>136</v>
      </c>
      <c r="J26" s="15">
        <v>261.34399999999999</v>
      </c>
      <c r="K26" s="60" t="s">
        <v>40</v>
      </c>
    </row>
    <row r="27" spans="1:11" s="67" customFormat="1" ht="18" customHeight="1" x14ac:dyDescent="0.25">
      <c r="A27" s="1" t="s">
        <v>42</v>
      </c>
      <c r="B27" s="34" t="s">
        <v>43</v>
      </c>
      <c r="C27" s="14">
        <v>160.06399999999999</v>
      </c>
      <c r="D27" s="14">
        <v>10.034000000000001</v>
      </c>
      <c r="E27" s="33" t="s">
        <v>136</v>
      </c>
      <c r="F27" s="33" t="s">
        <v>136</v>
      </c>
      <c r="G27" s="33" t="s">
        <v>136</v>
      </c>
      <c r="H27" s="33" t="s">
        <v>136</v>
      </c>
      <c r="I27" s="33" t="s">
        <v>136</v>
      </c>
      <c r="J27" s="15">
        <v>170.09800000000001</v>
      </c>
      <c r="K27" s="60" t="s">
        <v>42</v>
      </c>
    </row>
    <row r="28" spans="1:11" s="67" customFormat="1" ht="18" customHeight="1" x14ac:dyDescent="0.25">
      <c r="A28" s="1" t="s">
        <v>44</v>
      </c>
      <c r="B28" s="34" t="s">
        <v>45</v>
      </c>
      <c r="C28" s="14">
        <v>36.664999999999999</v>
      </c>
      <c r="D28" s="14">
        <v>3.859</v>
      </c>
      <c r="E28" s="33" t="s">
        <v>136</v>
      </c>
      <c r="F28" s="33" t="s">
        <v>136</v>
      </c>
      <c r="G28" s="33" t="s">
        <v>136</v>
      </c>
      <c r="H28" s="33" t="s">
        <v>136</v>
      </c>
      <c r="I28" s="33" t="s">
        <v>136</v>
      </c>
      <c r="J28" s="15">
        <v>40.524000000000001</v>
      </c>
      <c r="K28" s="60" t="s">
        <v>44</v>
      </c>
    </row>
    <row r="29" spans="1:11" s="67" customFormat="1" ht="18" customHeight="1" x14ac:dyDescent="0.25">
      <c r="A29" s="1" t="s">
        <v>46</v>
      </c>
      <c r="B29" s="34" t="s">
        <v>47</v>
      </c>
      <c r="C29" s="14">
        <v>3999.6709999999998</v>
      </c>
      <c r="D29" s="14">
        <v>273.37099999999998</v>
      </c>
      <c r="E29" s="14">
        <v>218.52199999999999</v>
      </c>
      <c r="F29" s="14">
        <v>54.848999999999997</v>
      </c>
      <c r="G29" s="33" t="s">
        <v>137</v>
      </c>
      <c r="H29" s="14">
        <v>61.122</v>
      </c>
      <c r="I29" s="14">
        <v>-6.2729999999999997</v>
      </c>
      <c r="J29" s="15">
        <v>4273.0420000000004</v>
      </c>
      <c r="K29" s="60" t="s">
        <v>46</v>
      </c>
    </row>
    <row r="30" spans="1:11" s="67" customFormat="1" ht="18" customHeight="1" x14ac:dyDescent="0.25">
      <c r="A30" s="1" t="s">
        <v>48</v>
      </c>
      <c r="B30" s="34" t="s">
        <v>49</v>
      </c>
      <c r="C30" s="14">
        <v>1572.336</v>
      </c>
      <c r="D30" s="14">
        <v>202.553</v>
      </c>
      <c r="E30" s="14">
        <v>171.952</v>
      </c>
      <c r="F30" s="14">
        <v>30.600999999999999</v>
      </c>
      <c r="G30" s="33" t="s">
        <v>137</v>
      </c>
      <c r="H30" s="14">
        <v>40.874000000000002</v>
      </c>
      <c r="I30" s="14">
        <v>-10.273</v>
      </c>
      <c r="J30" s="15">
        <v>1774.8889999999999</v>
      </c>
      <c r="K30" s="60" t="s">
        <v>48</v>
      </c>
    </row>
    <row r="31" spans="1:11" s="67" customFormat="1" ht="18" customHeight="1" x14ac:dyDescent="0.25">
      <c r="A31" s="1" t="s">
        <v>50</v>
      </c>
      <c r="B31" s="34" t="s">
        <v>51</v>
      </c>
      <c r="C31" s="14">
        <v>2381.942</v>
      </c>
      <c r="D31" s="14">
        <v>64.429000000000002</v>
      </c>
      <c r="E31" s="14">
        <v>40.862000000000002</v>
      </c>
      <c r="F31" s="14">
        <v>23.567</v>
      </c>
      <c r="G31" s="33" t="s">
        <v>137</v>
      </c>
      <c r="H31" s="14">
        <v>19.567</v>
      </c>
      <c r="I31" s="14">
        <v>4</v>
      </c>
      <c r="J31" s="15">
        <v>2446.3710000000001</v>
      </c>
      <c r="K31" s="60" t="s">
        <v>50</v>
      </c>
    </row>
    <row r="32" spans="1:11" s="67" customFormat="1" ht="18" customHeight="1" x14ac:dyDescent="0.25">
      <c r="A32" s="1" t="s">
        <v>52</v>
      </c>
      <c r="B32" s="34" t="s">
        <v>53</v>
      </c>
      <c r="C32" s="33" t="s">
        <v>110</v>
      </c>
      <c r="D32" s="33" t="s">
        <v>110</v>
      </c>
      <c r="E32" s="33" t="s">
        <v>110</v>
      </c>
      <c r="F32" s="33" t="s">
        <v>110</v>
      </c>
      <c r="G32" s="33" t="s">
        <v>110</v>
      </c>
      <c r="H32" s="33" t="s">
        <v>110</v>
      </c>
      <c r="I32" s="33" t="s">
        <v>110</v>
      </c>
      <c r="J32" s="15" t="s">
        <v>110</v>
      </c>
      <c r="K32" s="60" t="s">
        <v>52</v>
      </c>
    </row>
    <row r="33" spans="1:11" s="67" customFormat="1" ht="18" customHeight="1" x14ac:dyDescent="0.25">
      <c r="A33" s="1" t="s">
        <v>54</v>
      </c>
      <c r="B33" s="34" t="s">
        <v>55</v>
      </c>
      <c r="C33" s="14">
        <v>45.393000000000001</v>
      </c>
      <c r="D33" s="14">
        <v>6.3890000000000002</v>
      </c>
      <c r="E33" s="14">
        <v>5.7080000000000002</v>
      </c>
      <c r="F33" s="14">
        <v>0.68100000000000005</v>
      </c>
      <c r="G33" s="33" t="s">
        <v>137</v>
      </c>
      <c r="H33" s="14">
        <v>0.68100000000000005</v>
      </c>
      <c r="I33" s="14">
        <v>0</v>
      </c>
      <c r="J33" s="15">
        <v>51.781999999999996</v>
      </c>
      <c r="K33" s="60" t="s">
        <v>54</v>
      </c>
    </row>
    <row r="34" spans="1:11" s="67" customFormat="1" ht="18" customHeight="1" x14ac:dyDescent="0.25">
      <c r="A34" s="1" t="s">
        <v>56</v>
      </c>
      <c r="B34" s="34" t="s">
        <v>57</v>
      </c>
      <c r="C34" s="14">
        <v>407.22300000000001</v>
      </c>
      <c r="D34" s="14">
        <v>42.48</v>
      </c>
      <c r="E34" s="14">
        <v>-1.69</v>
      </c>
      <c r="F34" s="14">
        <v>44.17</v>
      </c>
      <c r="G34" s="14">
        <v>36.505000000000003</v>
      </c>
      <c r="H34" s="14">
        <v>7.665</v>
      </c>
      <c r="I34" s="14">
        <v>0</v>
      </c>
      <c r="J34" s="15">
        <v>449.70299999999997</v>
      </c>
      <c r="K34" s="60" t="s">
        <v>56</v>
      </c>
    </row>
    <row r="35" spans="1:11" s="67" customFormat="1" ht="18" customHeight="1" x14ac:dyDescent="0.25">
      <c r="A35" s="1" t="s">
        <v>58</v>
      </c>
      <c r="B35" s="34" t="s">
        <v>59</v>
      </c>
      <c r="C35" s="14">
        <v>301.08999999999997</v>
      </c>
      <c r="D35" s="14">
        <v>36.505000000000003</v>
      </c>
      <c r="E35" s="14">
        <v>0</v>
      </c>
      <c r="F35" s="14">
        <v>36.505000000000003</v>
      </c>
      <c r="G35" s="14">
        <v>36.505000000000003</v>
      </c>
      <c r="H35" s="33" t="s">
        <v>137</v>
      </c>
      <c r="I35" s="14">
        <v>0</v>
      </c>
      <c r="J35" s="15">
        <v>337.59500000000003</v>
      </c>
      <c r="K35" s="60" t="s">
        <v>58</v>
      </c>
    </row>
    <row r="36" spans="1:11" s="67" customFormat="1" ht="18" customHeight="1" x14ac:dyDescent="0.25">
      <c r="A36" s="1" t="s">
        <v>60</v>
      </c>
      <c r="B36" s="34" t="s">
        <v>61</v>
      </c>
      <c r="C36" s="14">
        <v>48.883000000000003</v>
      </c>
      <c r="D36" s="14">
        <v>2.9809999999999999</v>
      </c>
      <c r="E36" s="14">
        <v>7.8E-2</v>
      </c>
      <c r="F36" s="14">
        <v>2.903</v>
      </c>
      <c r="G36" s="33" t="s">
        <v>137</v>
      </c>
      <c r="H36" s="14">
        <v>2.903</v>
      </c>
      <c r="I36" s="14">
        <v>0</v>
      </c>
      <c r="J36" s="15">
        <v>51.863999999999997</v>
      </c>
      <c r="K36" s="60" t="s">
        <v>60</v>
      </c>
    </row>
    <row r="37" spans="1:11" s="67" customFormat="1" ht="18" customHeight="1" x14ac:dyDescent="0.25">
      <c r="A37" s="1" t="s">
        <v>62</v>
      </c>
      <c r="B37" s="34" t="s">
        <v>63</v>
      </c>
      <c r="C37" s="14">
        <v>18.385000000000002</v>
      </c>
      <c r="D37" s="14">
        <v>-0.752</v>
      </c>
      <c r="E37" s="14">
        <v>-1.8120000000000001</v>
      </c>
      <c r="F37" s="14">
        <v>1.06</v>
      </c>
      <c r="G37" s="33" t="s">
        <v>137</v>
      </c>
      <c r="H37" s="14">
        <v>1.06</v>
      </c>
      <c r="I37" s="14">
        <v>0</v>
      </c>
      <c r="J37" s="15">
        <v>17.632999999999999</v>
      </c>
      <c r="K37" s="60" t="s">
        <v>62</v>
      </c>
    </row>
    <row r="38" spans="1:11" s="67" customFormat="1" ht="18" customHeight="1" x14ac:dyDescent="0.25">
      <c r="A38" s="1" t="s">
        <v>64</v>
      </c>
      <c r="B38" s="34" t="s">
        <v>65</v>
      </c>
      <c r="C38" s="14">
        <v>38.865000000000002</v>
      </c>
      <c r="D38" s="14">
        <v>3.7469999999999999</v>
      </c>
      <c r="E38" s="14" t="s">
        <v>150</v>
      </c>
      <c r="F38" s="14">
        <v>3.7029999999999998</v>
      </c>
      <c r="G38" s="14">
        <v>0</v>
      </c>
      <c r="H38" s="14">
        <v>3.7029999999999998</v>
      </c>
      <c r="I38" s="14">
        <v>0</v>
      </c>
      <c r="J38" s="15">
        <v>42.612000000000002</v>
      </c>
      <c r="K38" s="60" t="s">
        <v>64</v>
      </c>
    </row>
    <row r="39" spans="1:11" s="67" customFormat="1" ht="18" customHeight="1" x14ac:dyDescent="0.25">
      <c r="A39" s="1" t="s">
        <v>66</v>
      </c>
      <c r="B39" s="34" t="s">
        <v>67</v>
      </c>
      <c r="C39" s="14">
        <v>17.728000000000002</v>
      </c>
      <c r="D39" s="14">
        <v>7.9210000000000003</v>
      </c>
      <c r="E39" s="14">
        <v>0</v>
      </c>
      <c r="F39" s="14">
        <v>7.9210000000000003</v>
      </c>
      <c r="G39" s="33" t="s">
        <v>137</v>
      </c>
      <c r="H39" s="14">
        <v>1.6439999999999999</v>
      </c>
      <c r="I39" s="14">
        <v>6.2779999999999996</v>
      </c>
      <c r="J39" s="15">
        <v>25.649000000000001</v>
      </c>
      <c r="K39" s="60" t="s">
        <v>66</v>
      </c>
    </row>
    <row r="40" spans="1:11" s="67" customFormat="1" ht="18" customHeight="1" x14ac:dyDescent="0.25">
      <c r="A40" s="1" t="s">
        <v>68</v>
      </c>
      <c r="B40" s="34" t="s">
        <v>69</v>
      </c>
      <c r="C40" s="14">
        <v>21.137</v>
      </c>
      <c r="D40" s="14">
        <v>-4.1740000000000004</v>
      </c>
      <c r="E40" s="14" t="s">
        <v>150</v>
      </c>
      <c r="F40" s="14">
        <v>-4.218</v>
      </c>
      <c r="G40" s="14">
        <v>0</v>
      </c>
      <c r="H40" s="14">
        <v>2.06</v>
      </c>
      <c r="I40" s="14">
        <v>-6.2779999999999996</v>
      </c>
      <c r="J40" s="15">
        <v>16.963000000000001</v>
      </c>
      <c r="K40" s="60" t="s">
        <v>68</v>
      </c>
    </row>
    <row r="41" spans="1:11" s="67" customFormat="1" ht="18" customHeight="1" x14ac:dyDescent="0.25">
      <c r="A41" s="1" t="s">
        <v>70</v>
      </c>
      <c r="B41" s="34" t="s">
        <v>71</v>
      </c>
      <c r="C41" s="33" t="s">
        <v>137</v>
      </c>
      <c r="D41" s="33" t="s">
        <v>137</v>
      </c>
      <c r="E41" s="33" t="s">
        <v>137</v>
      </c>
      <c r="F41" s="33" t="s">
        <v>137</v>
      </c>
      <c r="G41" s="33" t="s">
        <v>137</v>
      </c>
      <c r="H41" s="33" t="s">
        <v>137</v>
      </c>
      <c r="I41" s="33" t="s">
        <v>137</v>
      </c>
      <c r="J41" s="15" t="s">
        <v>137</v>
      </c>
      <c r="K41" s="60" t="s">
        <v>70</v>
      </c>
    </row>
    <row r="42" spans="1:11" s="67" customFormat="1" ht="18" customHeight="1" x14ac:dyDescent="0.25">
      <c r="A42" s="1" t="s">
        <v>72</v>
      </c>
      <c r="B42" s="34" t="s">
        <v>73</v>
      </c>
      <c r="C42" s="14">
        <v>0</v>
      </c>
      <c r="D42" s="14">
        <v>0</v>
      </c>
      <c r="E42" s="39">
        <v>0</v>
      </c>
      <c r="F42" s="40">
        <v>0</v>
      </c>
      <c r="G42" s="33" t="s">
        <v>111</v>
      </c>
      <c r="H42" s="14">
        <v>0</v>
      </c>
      <c r="I42" s="40">
        <v>0</v>
      </c>
      <c r="J42" s="15">
        <v>0</v>
      </c>
      <c r="K42" s="60" t="s">
        <v>72</v>
      </c>
    </row>
    <row r="43" spans="1:11" s="67" customFormat="1" ht="18" customHeight="1" x14ac:dyDescent="0.25">
      <c r="A43" s="1" t="s">
        <v>74</v>
      </c>
      <c r="B43" s="30" t="s">
        <v>75</v>
      </c>
      <c r="C43" s="12">
        <v>32242.175999999999</v>
      </c>
      <c r="D43" s="41">
        <v>3281.893</v>
      </c>
      <c r="E43" s="31" t="s">
        <v>135</v>
      </c>
      <c r="F43" s="31" t="s">
        <v>135</v>
      </c>
      <c r="G43" s="31" t="s">
        <v>135</v>
      </c>
      <c r="H43" s="31" t="s">
        <v>135</v>
      </c>
      <c r="I43" s="31" t="s">
        <v>135</v>
      </c>
      <c r="J43" s="13">
        <v>35524.069000000003</v>
      </c>
      <c r="K43" s="60" t="s">
        <v>74</v>
      </c>
    </row>
    <row r="44" spans="1:11" s="67" customFormat="1" ht="18" customHeight="1" x14ac:dyDescent="0.25">
      <c r="A44" s="1" t="s">
        <v>76</v>
      </c>
      <c r="B44" s="34" t="s">
        <v>77</v>
      </c>
      <c r="C44" s="14">
        <v>30079.901000000002</v>
      </c>
      <c r="D44" s="14">
        <v>3849.9450000000002</v>
      </c>
      <c r="E44" s="39">
        <v>1537.683</v>
      </c>
      <c r="F44" s="39">
        <v>2312.2620000000002</v>
      </c>
      <c r="G44" s="39">
        <v>2187.5949999999998</v>
      </c>
      <c r="H44" s="39">
        <v>103.96899999999999</v>
      </c>
      <c r="I44" s="40">
        <v>20.698</v>
      </c>
      <c r="J44" s="15">
        <v>33929.845999999998</v>
      </c>
      <c r="K44" s="60" t="s">
        <v>76</v>
      </c>
    </row>
    <row r="45" spans="1:11" s="67" customFormat="1" ht="18" customHeight="1" x14ac:dyDescent="0.25">
      <c r="A45" s="1" t="s">
        <v>78</v>
      </c>
      <c r="B45" s="34" t="s">
        <v>79</v>
      </c>
      <c r="C45" s="14">
        <v>2162.2750000000001</v>
      </c>
      <c r="D45" s="40">
        <v>-568.05200000000002</v>
      </c>
      <c r="E45" s="33" t="s">
        <v>136</v>
      </c>
      <c r="F45" s="33" t="s">
        <v>136</v>
      </c>
      <c r="G45" s="33" t="s">
        <v>136</v>
      </c>
      <c r="H45" s="33" t="s">
        <v>136</v>
      </c>
      <c r="I45" s="33" t="s">
        <v>136</v>
      </c>
      <c r="J45" s="15">
        <v>1594.223</v>
      </c>
      <c r="K45" s="60" t="s">
        <v>78</v>
      </c>
    </row>
    <row r="46" spans="1:11" s="67" customFormat="1" ht="18" customHeight="1" x14ac:dyDescent="0.25">
      <c r="A46" s="1" t="s">
        <v>16</v>
      </c>
      <c r="B46" s="35" t="s">
        <v>17</v>
      </c>
      <c r="C46" s="14"/>
      <c r="D46" s="40"/>
      <c r="E46" s="36"/>
      <c r="F46" s="37"/>
      <c r="G46" s="37"/>
      <c r="H46" s="37"/>
      <c r="I46" s="38"/>
      <c r="J46" s="15"/>
      <c r="K46" s="60" t="s">
        <v>16</v>
      </c>
    </row>
    <row r="47" spans="1:11" s="67" customFormat="1" ht="18" customHeight="1" x14ac:dyDescent="0.25">
      <c r="A47" s="1" t="s">
        <v>80</v>
      </c>
      <c r="B47" s="34" t="s">
        <v>19</v>
      </c>
      <c r="C47" s="14">
        <v>7596.1239999999998</v>
      </c>
      <c r="D47" s="14">
        <v>1329.327</v>
      </c>
      <c r="E47" s="14">
        <v>354.82900000000001</v>
      </c>
      <c r="F47" s="14">
        <v>974.49800000000005</v>
      </c>
      <c r="G47" s="14">
        <v>999.74199999999996</v>
      </c>
      <c r="H47" s="33" t="s">
        <v>137</v>
      </c>
      <c r="I47" s="14">
        <v>-25.244</v>
      </c>
      <c r="J47" s="15">
        <v>8925.4509999999991</v>
      </c>
      <c r="K47" s="60" t="s">
        <v>80</v>
      </c>
    </row>
    <row r="48" spans="1:11" s="67" customFormat="1" ht="18" customHeight="1" x14ac:dyDescent="0.25">
      <c r="A48" s="1" t="s">
        <v>81</v>
      </c>
      <c r="B48" s="34" t="s">
        <v>21</v>
      </c>
      <c r="C48" s="14">
        <v>5851.2430000000004</v>
      </c>
      <c r="D48" s="15">
        <v>1281.605</v>
      </c>
      <c r="E48" s="15">
        <v>308.40600000000001</v>
      </c>
      <c r="F48" s="15">
        <v>973.19899999999996</v>
      </c>
      <c r="G48" s="15">
        <v>999.74199999999996</v>
      </c>
      <c r="H48" s="33" t="s">
        <v>137</v>
      </c>
      <c r="I48" s="15">
        <v>-26.542999999999999</v>
      </c>
      <c r="J48" s="15">
        <v>7132.848</v>
      </c>
      <c r="K48" s="60" t="s">
        <v>81</v>
      </c>
    </row>
    <row r="49" spans="1:11" s="67" customFormat="1" ht="18" customHeight="1" x14ac:dyDescent="0.25">
      <c r="A49" s="1" t="s">
        <v>82</v>
      </c>
      <c r="B49" s="34" t="s">
        <v>23</v>
      </c>
      <c r="C49" s="14">
        <v>1744.8810000000001</v>
      </c>
      <c r="D49" s="15">
        <v>47.722000000000001</v>
      </c>
      <c r="E49" s="15">
        <v>46.423000000000002</v>
      </c>
      <c r="F49" s="15">
        <v>1.2989999999999999</v>
      </c>
      <c r="G49" s="33" t="s">
        <v>137</v>
      </c>
      <c r="H49" s="33" t="s">
        <v>137</v>
      </c>
      <c r="I49" s="15">
        <v>1.2989999999999999</v>
      </c>
      <c r="J49" s="15">
        <v>1792.6030000000001</v>
      </c>
      <c r="K49" s="60" t="s">
        <v>82</v>
      </c>
    </row>
    <row r="50" spans="1:11" s="67" customFormat="1" ht="18" customHeight="1" x14ac:dyDescent="0.25">
      <c r="A50" s="1" t="s">
        <v>83</v>
      </c>
      <c r="B50" s="34" t="s">
        <v>25</v>
      </c>
      <c r="C50" s="14">
        <v>17359.978999999999</v>
      </c>
      <c r="D50" s="15">
        <v>2122.223</v>
      </c>
      <c r="E50" s="15">
        <v>799.18200000000002</v>
      </c>
      <c r="F50" s="15">
        <v>1323.0409999999999</v>
      </c>
      <c r="G50" s="15">
        <v>1187.8530000000001</v>
      </c>
      <c r="H50" s="15">
        <v>62.033000000000001</v>
      </c>
      <c r="I50" s="15">
        <v>73.155000000000001</v>
      </c>
      <c r="J50" s="15">
        <v>19482.202000000001</v>
      </c>
      <c r="K50" s="60" t="s">
        <v>83</v>
      </c>
    </row>
    <row r="51" spans="1:11" s="67" customFormat="1" ht="18" customHeight="1" x14ac:dyDescent="0.25">
      <c r="A51" s="1" t="s">
        <v>84</v>
      </c>
      <c r="B51" s="34" t="s">
        <v>27</v>
      </c>
      <c r="C51" s="14">
        <v>6570.2179999999998</v>
      </c>
      <c r="D51" s="15">
        <v>1381.655</v>
      </c>
      <c r="E51" s="15">
        <v>155.68</v>
      </c>
      <c r="F51" s="15">
        <v>1225.9749999999999</v>
      </c>
      <c r="G51" s="15">
        <v>1180.52</v>
      </c>
      <c r="H51" s="36" t="s">
        <v>137</v>
      </c>
      <c r="I51" s="15">
        <v>45.454999999999998</v>
      </c>
      <c r="J51" s="15">
        <v>7951.8729999999996</v>
      </c>
      <c r="K51" s="60" t="s">
        <v>84</v>
      </c>
    </row>
    <row r="52" spans="1:11" s="67" customFormat="1" ht="18" customHeight="1" x14ac:dyDescent="0.25">
      <c r="A52" s="1" t="s">
        <v>85</v>
      </c>
      <c r="B52" s="34" t="s">
        <v>29</v>
      </c>
      <c r="C52" s="14">
        <v>10789.761</v>
      </c>
      <c r="D52" s="15">
        <v>740.56799999999998</v>
      </c>
      <c r="E52" s="15">
        <v>643.50300000000004</v>
      </c>
      <c r="F52" s="15">
        <v>97.064999999999998</v>
      </c>
      <c r="G52" s="15">
        <v>7.3330000000000002</v>
      </c>
      <c r="H52" s="15">
        <v>62.033000000000001</v>
      </c>
      <c r="I52" s="15">
        <v>27.699000000000002</v>
      </c>
      <c r="J52" s="15">
        <v>11530.329</v>
      </c>
      <c r="K52" s="60" t="s">
        <v>85</v>
      </c>
    </row>
    <row r="53" spans="1:11" s="67" customFormat="1" ht="18" customHeight="1" x14ac:dyDescent="0.25">
      <c r="A53" s="1" t="s">
        <v>86</v>
      </c>
      <c r="B53" s="34" t="s">
        <v>31</v>
      </c>
      <c r="C53" s="14">
        <v>942.005</v>
      </c>
      <c r="D53" s="15">
        <v>17.210999999999999</v>
      </c>
      <c r="E53" s="15">
        <v>15.851000000000001</v>
      </c>
      <c r="F53" s="15">
        <v>1.36</v>
      </c>
      <c r="G53" s="33" t="s">
        <v>137</v>
      </c>
      <c r="H53" s="15">
        <v>1.3759999999999999</v>
      </c>
      <c r="I53" s="15" t="s">
        <v>150</v>
      </c>
      <c r="J53" s="15">
        <v>959.21600000000001</v>
      </c>
      <c r="K53" s="60" t="s">
        <v>86</v>
      </c>
    </row>
    <row r="54" spans="1:11" s="67" customFormat="1" ht="18" customHeight="1" x14ac:dyDescent="0.25">
      <c r="A54" s="1" t="s">
        <v>87</v>
      </c>
      <c r="B54" s="34" t="s">
        <v>88</v>
      </c>
      <c r="C54" s="14">
        <v>668.86699999999996</v>
      </c>
      <c r="D54" s="15">
        <v>33.539000000000001</v>
      </c>
      <c r="E54" s="15">
        <v>33.539000000000001</v>
      </c>
      <c r="F54" s="15">
        <v>0</v>
      </c>
      <c r="G54" s="33" t="s">
        <v>137</v>
      </c>
      <c r="H54" s="33" t="s">
        <v>137</v>
      </c>
      <c r="I54" s="15">
        <v>0</v>
      </c>
      <c r="J54" s="15">
        <v>702.40599999999995</v>
      </c>
      <c r="K54" s="60" t="s">
        <v>87</v>
      </c>
    </row>
    <row r="55" spans="1:11" s="67" customFormat="1" ht="18" customHeight="1" x14ac:dyDescent="0.25">
      <c r="A55" s="1" t="s">
        <v>89</v>
      </c>
      <c r="B55" s="34" t="s">
        <v>90</v>
      </c>
      <c r="C55" s="14">
        <v>273.13799999999998</v>
      </c>
      <c r="D55" s="15">
        <v>-16.327999999999999</v>
      </c>
      <c r="E55" s="15">
        <v>-17.687999999999999</v>
      </c>
      <c r="F55" s="15">
        <v>1.36</v>
      </c>
      <c r="G55" s="33" t="s">
        <v>137</v>
      </c>
      <c r="H55" s="15">
        <v>1.3759999999999999</v>
      </c>
      <c r="I55" s="15" t="s">
        <v>150</v>
      </c>
      <c r="J55" s="15">
        <v>256.81</v>
      </c>
      <c r="K55" s="60" t="s">
        <v>89</v>
      </c>
    </row>
    <row r="56" spans="1:11" s="67" customFormat="1" ht="18" customHeight="1" x14ac:dyDescent="0.25">
      <c r="A56" s="1" t="s">
        <v>91</v>
      </c>
      <c r="B56" s="34" t="s">
        <v>33</v>
      </c>
      <c r="C56" s="14">
        <v>9847.7559999999994</v>
      </c>
      <c r="D56" s="15">
        <v>723.35699999999997</v>
      </c>
      <c r="E56" s="15">
        <v>627.65200000000004</v>
      </c>
      <c r="F56" s="15">
        <v>95.704999999999998</v>
      </c>
      <c r="G56" s="15">
        <v>7.3330000000000002</v>
      </c>
      <c r="H56" s="15">
        <v>60.656999999999996</v>
      </c>
      <c r="I56" s="15">
        <v>27.715</v>
      </c>
      <c r="J56" s="15">
        <v>10571.112999999999</v>
      </c>
      <c r="K56" s="60" t="s">
        <v>91</v>
      </c>
    </row>
    <row r="57" spans="1:11" s="67" customFormat="1" ht="18" customHeight="1" x14ac:dyDescent="0.25">
      <c r="A57" s="1" t="s">
        <v>92</v>
      </c>
      <c r="B57" s="34" t="s">
        <v>93</v>
      </c>
      <c r="C57" s="14">
        <v>5333.93</v>
      </c>
      <c r="D57" s="14">
        <v>248.583</v>
      </c>
      <c r="E57" s="14">
        <v>273.30799999999999</v>
      </c>
      <c r="F57" s="14">
        <v>-24.725000000000001</v>
      </c>
      <c r="G57" s="15">
        <v>-21.663</v>
      </c>
      <c r="H57" s="33" t="s">
        <v>137</v>
      </c>
      <c r="I57" s="14">
        <v>-3.0619999999999998</v>
      </c>
      <c r="J57" s="15">
        <v>5582.5129999999999</v>
      </c>
      <c r="K57" s="60" t="s">
        <v>92</v>
      </c>
    </row>
    <row r="58" spans="1:11" s="67" customFormat="1" ht="18" customHeight="1" x14ac:dyDescent="0.25">
      <c r="A58" s="1" t="s">
        <v>94</v>
      </c>
      <c r="B58" s="34" t="s">
        <v>95</v>
      </c>
      <c r="C58" s="14">
        <v>4513.826</v>
      </c>
      <c r="D58" s="15">
        <v>474.774</v>
      </c>
      <c r="E58" s="15">
        <v>354.34399999999999</v>
      </c>
      <c r="F58" s="15">
        <v>120.43</v>
      </c>
      <c r="G58" s="15">
        <v>28.997</v>
      </c>
      <c r="H58" s="15">
        <v>60.656999999999996</v>
      </c>
      <c r="I58" s="15">
        <v>30.776</v>
      </c>
      <c r="J58" s="15">
        <v>4988.6000000000004</v>
      </c>
      <c r="K58" s="60" t="s">
        <v>94</v>
      </c>
    </row>
    <row r="59" spans="1:11" s="67" customFormat="1" ht="18" customHeight="1" x14ac:dyDescent="0.25">
      <c r="A59" s="1" t="s">
        <v>96</v>
      </c>
      <c r="B59" s="34" t="s">
        <v>97</v>
      </c>
      <c r="C59" s="14">
        <v>2162.2750000000001</v>
      </c>
      <c r="D59" s="14">
        <v>-568.05200000000002</v>
      </c>
      <c r="E59" s="33" t="s">
        <v>136</v>
      </c>
      <c r="F59" s="33" t="s">
        <v>136</v>
      </c>
      <c r="G59" s="33" t="s">
        <v>136</v>
      </c>
      <c r="H59" s="33" t="s">
        <v>136</v>
      </c>
      <c r="I59" s="33" t="s">
        <v>136</v>
      </c>
      <c r="J59" s="15">
        <v>1594.223</v>
      </c>
      <c r="K59" s="60" t="s">
        <v>96</v>
      </c>
    </row>
    <row r="60" spans="1:11" s="67" customFormat="1" ht="18" customHeight="1" x14ac:dyDescent="0.25">
      <c r="A60" s="1" t="s">
        <v>98</v>
      </c>
      <c r="B60" s="34" t="s">
        <v>37</v>
      </c>
      <c r="C60" s="14">
        <v>2121.8229999999999</v>
      </c>
      <c r="D60" s="15">
        <v>-567.45699999999999</v>
      </c>
      <c r="E60" s="33" t="s">
        <v>136</v>
      </c>
      <c r="F60" s="33" t="s">
        <v>136</v>
      </c>
      <c r="G60" s="33" t="s">
        <v>136</v>
      </c>
      <c r="H60" s="33" t="s">
        <v>136</v>
      </c>
      <c r="I60" s="33" t="s">
        <v>136</v>
      </c>
      <c r="J60" s="15">
        <v>1554.366</v>
      </c>
      <c r="K60" s="60" t="s">
        <v>98</v>
      </c>
    </row>
    <row r="61" spans="1:11" s="67" customFormat="1" ht="18" customHeight="1" x14ac:dyDescent="0.25">
      <c r="A61" s="1" t="s">
        <v>99</v>
      </c>
      <c r="B61" s="34" t="s">
        <v>39</v>
      </c>
      <c r="C61" s="14">
        <v>1580.491</v>
      </c>
      <c r="D61" s="15">
        <v>-467.94</v>
      </c>
      <c r="E61" s="33" t="s">
        <v>136</v>
      </c>
      <c r="F61" s="33" t="s">
        <v>136</v>
      </c>
      <c r="G61" s="33" t="s">
        <v>136</v>
      </c>
      <c r="H61" s="33" t="s">
        <v>136</v>
      </c>
      <c r="I61" s="33" t="s">
        <v>136</v>
      </c>
      <c r="J61" s="15">
        <v>1112.5509999999999</v>
      </c>
      <c r="K61" s="60" t="s">
        <v>99</v>
      </c>
    </row>
    <row r="62" spans="1:11" s="67" customFormat="1" ht="18" customHeight="1" x14ac:dyDescent="0.25">
      <c r="A62" s="1" t="s">
        <v>100</v>
      </c>
      <c r="B62" s="34" t="s">
        <v>41</v>
      </c>
      <c r="C62" s="14">
        <v>368.529</v>
      </c>
      <c r="D62" s="15">
        <v>-101.77</v>
      </c>
      <c r="E62" s="33" t="s">
        <v>136</v>
      </c>
      <c r="F62" s="33" t="s">
        <v>136</v>
      </c>
      <c r="G62" s="33" t="s">
        <v>136</v>
      </c>
      <c r="H62" s="33" t="s">
        <v>136</v>
      </c>
      <c r="I62" s="33" t="s">
        <v>136</v>
      </c>
      <c r="J62" s="15">
        <v>266.75900000000001</v>
      </c>
      <c r="K62" s="60" t="s">
        <v>100</v>
      </c>
    </row>
    <row r="63" spans="1:11" s="67" customFormat="1" ht="18" customHeight="1" x14ac:dyDescent="0.25">
      <c r="A63" s="1" t="s">
        <v>101</v>
      </c>
      <c r="B63" s="34" t="s">
        <v>43</v>
      </c>
      <c r="C63" s="14">
        <v>172.803</v>
      </c>
      <c r="D63" s="15">
        <v>2.2530000000000001</v>
      </c>
      <c r="E63" s="33" t="s">
        <v>136</v>
      </c>
      <c r="F63" s="33" t="s">
        <v>136</v>
      </c>
      <c r="G63" s="33" t="s">
        <v>136</v>
      </c>
      <c r="H63" s="33" t="s">
        <v>136</v>
      </c>
      <c r="I63" s="33" t="s">
        <v>136</v>
      </c>
      <c r="J63" s="15">
        <v>175.05600000000001</v>
      </c>
      <c r="K63" s="60" t="s">
        <v>101</v>
      </c>
    </row>
    <row r="64" spans="1:11" s="67" customFormat="1" ht="18" customHeight="1" x14ac:dyDescent="0.25">
      <c r="A64" s="1" t="s">
        <v>102</v>
      </c>
      <c r="B64" s="34" t="s">
        <v>45</v>
      </c>
      <c r="C64" s="14">
        <v>40.451999999999998</v>
      </c>
      <c r="D64" s="15">
        <v>-0.59499999999999997</v>
      </c>
      <c r="E64" s="33" t="s">
        <v>136</v>
      </c>
      <c r="F64" s="33" t="s">
        <v>136</v>
      </c>
      <c r="G64" s="33" t="s">
        <v>136</v>
      </c>
      <c r="H64" s="33" t="s">
        <v>136</v>
      </c>
      <c r="I64" s="33" t="s">
        <v>136</v>
      </c>
      <c r="J64" s="15">
        <v>39.856999999999999</v>
      </c>
      <c r="K64" s="60" t="s">
        <v>102</v>
      </c>
    </row>
    <row r="65" spans="1:11" s="67" customFormat="1" ht="18" customHeight="1" x14ac:dyDescent="0.25">
      <c r="A65" s="1" t="s">
        <v>103</v>
      </c>
      <c r="B65" s="34" t="s">
        <v>47</v>
      </c>
      <c r="C65" s="14">
        <v>5123.7979999999998</v>
      </c>
      <c r="D65" s="15">
        <v>398.39499999999998</v>
      </c>
      <c r="E65" s="15">
        <v>383.67099999999999</v>
      </c>
      <c r="F65" s="15">
        <v>14.724</v>
      </c>
      <c r="G65" s="33" t="s">
        <v>137</v>
      </c>
      <c r="H65" s="15">
        <v>41.936</v>
      </c>
      <c r="I65" s="15">
        <v>-27.212</v>
      </c>
      <c r="J65" s="15">
        <v>5522.1930000000002</v>
      </c>
      <c r="K65" s="60" t="s">
        <v>103</v>
      </c>
    </row>
    <row r="66" spans="1:11" s="67" customFormat="1" ht="18" customHeight="1" x14ac:dyDescent="0.25">
      <c r="A66" s="1" t="s">
        <v>104</v>
      </c>
      <c r="B66" s="34" t="s">
        <v>49</v>
      </c>
      <c r="C66" s="14">
        <v>2965.8359999999998</v>
      </c>
      <c r="D66" s="15">
        <v>230.80500000000001</v>
      </c>
      <c r="E66" s="15">
        <v>217.42699999999999</v>
      </c>
      <c r="F66" s="15">
        <v>13.378</v>
      </c>
      <c r="G66" s="33" t="s">
        <v>137</v>
      </c>
      <c r="H66" s="15">
        <v>11.077999999999999</v>
      </c>
      <c r="I66" s="15">
        <v>2.2999999999999998</v>
      </c>
      <c r="J66" s="15">
        <v>3196.6410000000001</v>
      </c>
      <c r="K66" s="60" t="s">
        <v>104</v>
      </c>
    </row>
    <row r="67" spans="1:11" s="67" customFormat="1" ht="18" customHeight="1" x14ac:dyDescent="0.25">
      <c r="A67" s="1" t="s">
        <v>105</v>
      </c>
      <c r="B67" s="34" t="s">
        <v>51</v>
      </c>
      <c r="C67" s="14">
        <v>1942.1310000000001</v>
      </c>
      <c r="D67" s="15">
        <v>148.96700000000001</v>
      </c>
      <c r="E67" s="15">
        <v>150.834</v>
      </c>
      <c r="F67" s="15">
        <v>-1.867</v>
      </c>
      <c r="G67" s="33" t="s">
        <v>137</v>
      </c>
      <c r="H67" s="15">
        <v>27.646000000000001</v>
      </c>
      <c r="I67" s="15">
        <v>-29.513000000000002</v>
      </c>
      <c r="J67" s="15">
        <v>2091.098</v>
      </c>
      <c r="K67" s="60" t="s">
        <v>105</v>
      </c>
    </row>
    <row r="68" spans="1:11" s="67" customFormat="1" ht="18" customHeight="1" x14ac:dyDescent="0.25">
      <c r="A68" s="1" t="s">
        <v>106</v>
      </c>
      <c r="B68" s="34" t="s">
        <v>53</v>
      </c>
      <c r="C68" s="33" t="s">
        <v>110</v>
      </c>
      <c r="D68" s="33" t="s">
        <v>110</v>
      </c>
      <c r="E68" s="33" t="s">
        <v>110</v>
      </c>
      <c r="F68" s="33" t="s">
        <v>110</v>
      </c>
      <c r="G68" s="33" t="s">
        <v>110</v>
      </c>
      <c r="H68" s="33" t="s">
        <v>110</v>
      </c>
      <c r="I68" s="33" t="s">
        <v>110</v>
      </c>
      <c r="J68" s="15" t="s">
        <v>110</v>
      </c>
      <c r="K68" s="60" t="s">
        <v>106</v>
      </c>
    </row>
    <row r="69" spans="1:11" s="67" customFormat="1" ht="18" customHeight="1" x14ac:dyDescent="0.25">
      <c r="A69" s="1" t="s">
        <v>107</v>
      </c>
      <c r="B69" s="34" t="s">
        <v>55</v>
      </c>
      <c r="C69" s="14">
        <v>168.35499999999999</v>
      </c>
      <c r="D69" s="15">
        <v>15.805</v>
      </c>
      <c r="E69" s="15">
        <v>15.41</v>
      </c>
      <c r="F69" s="15">
        <v>0.39500000000000002</v>
      </c>
      <c r="G69" s="36" t="s">
        <v>137</v>
      </c>
      <c r="H69" s="15">
        <v>0.39500000000000002</v>
      </c>
      <c r="I69" s="15">
        <v>0</v>
      </c>
      <c r="J69" s="15">
        <v>184.16</v>
      </c>
      <c r="K69" s="60" t="s">
        <v>107</v>
      </c>
    </row>
    <row r="70" spans="1:11" s="67" customFormat="1" ht="18" customHeight="1" x14ac:dyDescent="0.25">
      <c r="A70" s="5" t="s">
        <v>108</v>
      </c>
      <c r="B70" s="42" t="s">
        <v>109</v>
      </c>
      <c r="C70" s="43">
        <v>47.475999999999999</v>
      </c>
      <c r="D70" s="44">
        <v>2.8180000000000001</v>
      </c>
      <c r="E70" s="44">
        <v>0</v>
      </c>
      <c r="F70" s="44">
        <v>2.8180000000000001</v>
      </c>
      <c r="G70" s="45" t="s">
        <v>137</v>
      </c>
      <c r="H70" s="44">
        <v>2.8180000000000001</v>
      </c>
      <c r="I70" s="44">
        <v>0</v>
      </c>
      <c r="J70" s="44">
        <v>50.293999999999997</v>
      </c>
      <c r="K70" s="61" t="s">
        <v>108</v>
      </c>
    </row>
    <row r="71" spans="1:11" s="67" customFormat="1" ht="18" customHeight="1" x14ac:dyDescent="0.25">
      <c r="A71" s="26" t="s">
        <v>152</v>
      </c>
      <c r="B71" s="26"/>
      <c r="C71" s="27"/>
      <c r="D71" s="27"/>
      <c r="E71" s="27"/>
      <c r="F71" s="27"/>
      <c r="G71" s="27"/>
      <c r="H71" s="27"/>
      <c r="I71" s="27"/>
      <c r="J71" s="27"/>
      <c r="K71" s="26"/>
    </row>
    <row r="72" spans="1:11" ht="18" customHeight="1" x14ac:dyDescent="0.25">
      <c r="A72" s="46" t="s">
        <v>138</v>
      </c>
      <c r="B72" s="46"/>
      <c r="C72" s="47"/>
      <c r="D72" s="47"/>
      <c r="E72" s="47"/>
      <c r="F72" s="47"/>
      <c r="G72" s="47"/>
      <c r="H72" s="47"/>
      <c r="I72" s="47"/>
      <c r="J72" s="47"/>
      <c r="K72" s="46"/>
    </row>
    <row r="73" spans="1:11" ht="31.5" customHeight="1" x14ac:dyDescent="0.25">
      <c r="A73" s="103" t="s">
        <v>139</v>
      </c>
      <c r="B73" s="103"/>
      <c r="C73" s="103"/>
      <c r="D73" s="103"/>
      <c r="E73" s="103"/>
      <c r="F73" s="103"/>
      <c r="G73" s="103"/>
      <c r="H73" s="103"/>
      <c r="I73" s="103"/>
      <c r="J73" s="103"/>
      <c r="K73" s="103"/>
    </row>
    <row r="74" spans="1:11" ht="31.5" customHeight="1" x14ac:dyDescent="0.25">
      <c r="A74" s="103" t="s">
        <v>142</v>
      </c>
      <c r="B74" s="103"/>
      <c r="C74" s="103"/>
      <c r="D74" s="103"/>
      <c r="E74" s="103"/>
      <c r="F74" s="103"/>
      <c r="G74" s="103"/>
      <c r="H74" s="103"/>
      <c r="I74" s="103"/>
      <c r="J74" s="103"/>
      <c r="K74" s="103"/>
    </row>
    <row r="75" spans="1:11" ht="18" customHeight="1" x14ac:dyDescent="0.25">
      <c r="A75" s="28" t="s">
        <v>140</v>
      </c>
      <c r="B75" s="28"/>
      <c r="C75" s="47"/>
      <c r="D75" s="47"/>
      <c r="E75" s="47"/>
      <c r="F75" s="47"/>
      <c r="G75" s="47"/>
      <c r="H75" s="47"/>
      <c r="I75" s="47"/>
      <c r="J75" s="47"/>
      <c r="K75" s="28"/>
    </row>
    <row r="76" spans="1:11" ht="18" customHeight="1" x14ac:dyDescent="0.25">
      <c r="A76" s="26" t="s">
        <v>115</v>
      </c>
      <c r="B76" s="29"/>
      <c r="C76" s="47"/>
      <c r="D76" s="47"/>
      <c r="E76" s="47"/>
      <c r="F76" s="47"/>
      <c r="G76" s="47"/>
      <c r="H76" s="47"/>
      <c r="I76" s="47"/>
      <c r="J76" s="47"/>
      <c r="K76" s="26"/>
    </row>
    <row r="77" spans="1:11" x14ac:dyDescent="0.25">
      <c r="B77" s="53"/>
      <c r="C77" s="53"/>
      <c r="D77" s="53"/>
      <c r="E77" s="53"/>
      <c r="F77" s="53"/>
      <c r="G77" s="53"/>
      <c r="H77" s="53"/>
      <c r="I77" s="53"/>
    </row>
    <row r="78" spans="1:11" x14ac:dyDescent="0.25">
      <c r="A78" s="62"/>
      <c r="B78" s="53"/>
      <c r="K78" s="62"/>
    </row>
    <row r="79" spans="1:11" x14ac:dyDescent="0.25">
      <c r="A79" s="62"/>
      <c r="B79" s="53"/>
      <c r="J79" s="52"/>
      <c r="K79" s="62"/>
    </row>
    <row r="80" spans="1:11" x14ac:dyDescent="0.25">
      <c r="A80" s="62"/>
      <c r="B80" s="53"/>
      <c r="J80" s="52"/>
      <c r="K80" s="62"/>
    </row>
    <row r="81" spans="1:11" x14ac:dyDescent="0.25">
      <c r="A81" s="62"/>
      <c r="B81" s="53"/>
      <c r="J81" s="52"/>
      <c r="K81" s="62"/>
    </row>
    <row r="82" spans="1:11" x14ac:dyDescent="0.25">
      <c r="A82" s="62"/>
      <c r="B82" s="53"/>
      <c r="J82" s="52"/>
      <c r="K82" s="62"/>
    </row>
    <row r="83" spans="1:11" x14ac:dyDescent="0.25">
      <c r="A83" s="62"/>
      <c r="B83" s="53"/>
      <c r="J83" s="52"/>
      <c r="K83" s="62"/>
    </row>
  </sheetData>
  <mergeCells count="15">
    <mergeCell ref="A2:K2"/>
    <mergeCell ref="A3:K3"/>
    <mergeCell ref="J1:K1"/>
    <mergeCell ref="F6:I6"/>
    <mergeCell ref="K4:K7"/>
    <mergeCell ref="A73:K73"/>
    <mergeCell ref="A74:K74"/>
    <mergeCell ref="A4:A7"/>
    <mergeCell ref="B4:B7"/>
    <mergeCell ref="C4:C7"/>
    <mergeCell ref="D4:I4"/>
    <mergeCell ref="J4:J7"/>
    <mergeCell ref="D5:D7"/>
    <mergeCell ref="E5:I5"/>
    <mergeCell ref="E6:E7"/>
  </mergeCells>
  <conditionalFormatting sqref="A8:J70">
    <cfRule type="expression" dxfId="10" priority="4">
      <formula>MOD(ROW(),2)=0</formula>
    </cfRule>
  </conditionalFormatting>
  <conditionalFormatting sqref="K8:K70">
    <cfRule type="expression" dxfId="9" priority="1">
      <formula>MOD(ROW(),2)=0</formula>
    </cfRule>
  </conditionalFormatting>
  <printOptions horizontalCentered="1"/>
  <pageMargins left="0.25" right="0.25" top="0.25" bottom="0.25" header="0" footer="0"/>
  <pageSetup scale="52" orientation="portrait"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zoomScale="85" zoomScaleNormal="85" workbookViewId="0">
      <selection activeCell="A2" sqref="A2:O2"/>
    </sheetView>
  </sheetViews>
  <sheetFormatPr defaultColWidth="0" defaultRowHeight="13.2" x14ac:dyDescent="0.25"/>
  <cols>
    <col min="1" max="1" width="5.21875" style="64" customWidth="1"/>
    <col min="2" max="2" width="67.21875" style="64" customWidth="1"/>
    <col min="3" max="14" width="10.6640625" style="64" customWidth="1"/>
    <col min="15" max="15" width="5.21875" style="64" customWidth="1"/>
    <col min="16" max="223" width="8.77734375" style="64" customWidth="1"/>
    <col min="224" max="224" width="3.77734375" style="64" customWidth="1"/>
    <col min="225" max="225" width="76.77734375" style="64" customWidth="1"/>
    <col min="226" max="16384" width="0" style="64" hidden="1"/>
  </cols>
  <sheetData>
    <row r="1" spans="1:17" ht="13.8" x14ac:dyDescent="0.25">
      <c r="O1" s="76" t="s">
        <v>145</v>
      </c>
    </row>
    <row r="2" spans="1:17" s="70" customFormat="1" ht="22.95" customHeight="1" x14ac:dyDescent="0.3">
      <c r="A2" s="121" t="s">
        <v>151</v>
      </c>
      <c r="B2" s="121"/>
      <c r="C2" s="121"/>
      <c r="D2" s="121"/>
      <c r="E2" s="121"/>
      <c r="F2" s="121"/>
      <c r="G2" s="121"/>
      <c r="H2" s="121"/>
      <c r="I2" s="121"/>
      <c r="J2" s="121"/>
      <c r="K2" s="121"/>
      <c r="L2" s="121"/>
      <c r="M2" s="121"/>
      <c r="N2" s="121"/>
      <c r="O2" s="121"/>
    </row>
    <row r="3" spans="1:17" s="70" customFormat="1" ht="18.600000000000001" customHeight="1" x14ac:dyDescent="0.3">
      <c r="A3" s="122" t="s">
        <v>0</v>
      </c>
      <c r="B3" s="122"/>
      <c r="C3" s="122"/>
      <c r="D3" s="122"/>
      <c r="E3" s="122"/>
      <c r="F3" s="122"/>
      <c r="G3" s="122"/>
      <c r="H3" s="122"/>
      <c r="I3" s="122"/>
      <c r="J3" s="122"/>
      <c r="K3" s="122"/>
      <c r="L3" s="122"/>
      <c r="M3" s="122"/>
      <c r="N3" s="122"/>
    </row>
    <row r="4" spans="1:17" s="71" customFormat="1" ht="17.55" customHeight="1" x14ac:dyDescent="0.25">
      <c r="A4" s="117" t="s">
        <v>1</v>
      </c>
      <c r="B4" s="119" t="s">
        <v>118</v>
      </c>
      <c r="C4" s="109">
        <v>2010</v>
      </c>
      <c r="D4" s="110"/>
      <c r="E4" s="111"/>
      <c r="F4" s="109">
        <v>2011</v>
      </c>
      <c r="G4" s="110"/>
      <c r="H4" s="111"/>
      <c r="I4" s="109">
        <v>2012</v>
      </c>
      <c r="J4" s="110"/>
      <c r="K4" s="111"/>
      <c r="L4" s="109">
        <v>2013</v>
      </c>
      <c r="M4" s="110"/>
      <c r="N4" s="111"/>
      <c r="O4" s="115" t="s">
        <v>1</v>
      </c>
    </row>
    <row r="5" spans="1:17" s="70" customFormat="1" ht="36.6" customHeight="1" x14ac:dyDescent="0.3">
      <c r="A5" s="118"/>
      <c r="B5" s="120"/>
      <c r="C5" s="7" t="s">
        <v>3</v>
      </c>
      <c r="D5" s="7" t="s">
        <v>2</v>
      </c>
      <c r="E5" s="7" t="s">
        <v>144</v>
      </c>
      <c r="F5" s="7" t="s">
        <v>3</v>
      </c>
      <c r="G5" s="7" t="s">
        <v>2</v>
      </c>
      <c r="H5" s="8" t="s">
        <v>144</v>
      </c>
      <c r="I5" s="7" t="s">
        <v>3</v>
      </c>
      <c r="J5" s="7" t="s">
        <v>2</v>
      </c>
      <c r="K5" s="7" t="s">
        <v>144</v>
      </c>
      <c r="L5" s="7" t="s">
        <v>3</v>
      </c>
      <c r="M5" s="7" t="s">
        <v>2</v>
      </c>
      <c r="N5" s="8" t="s">
        <v>144</v>
      </c>
      <c r="O5" s="116"/>
    </row>
    <row r="6" spans="1:17" s="72" customFormat="1" ht="18" customHeight="1" x14ac:dyDescent="0.25">
      <c r="A6" s="1" t="s">
        <v>4</v>
      </c>
      <c r="B6" s="2" t="s">
        <v>112</v>
      </c>
      <c r="C6" s="12">
        <v>-2511.788</v>
      </c>
      <c r="D6" s="12">
        <v>-2511.7919999999999</v>
      </c>
      <c r="E6" s="12" t="s">
        <v>150</v>
      </c>
      <c r="F6" s="12">
        <v>-4454.9970000000003</v>
      </c>
      <c r="G6" s="12">
        <v>-4455.3620000000001</v>
      </c>
      <c r="H6" s="13">
        <v>-0.36499999999999999</v>
      </c>
      <c r="I6" s="12">
        <v>-4518.3</v>
      </c>
      <c r="J6" s="12">
        <v>-4518.0119999999997</v>
      </c>
      <c r="K6" s="12">
        <v>0.28699999999999998</v>
      </c>
      <c r="L6" s="12">
        <v>-5372.6540000000005</v>
      </c>
      <c r="M6" s="12">
        <v>-5368.6459999999997</v>
      </c>
      <c r="N6" s="13">
        <v>4.008</v>
      </c>
      <c r="O6" s="60" t="s">
        <v>4</v>
      </c>
      <c r="Q6" s="84"/>
    </row>
    <row r="7" spans="1:17" s="72" customFormat="1" ht="18" customHeight="1" x14ac:dyDescent="0.25">
      <c r="A7" s="1" t="s">
        <v>6</v>
      </c>
      <c r="B7" s="3" t="s">
        <v>113</v>
      </c>
      <c r="C7" s="14">
        <v>-2622.17</v>
      </c>
      <c r="D7" s="14">
        <v>-2622.174</v>
      </c>
      <c r="E7" s="14" t="s">
        <v>150</v>
      </c>
      <c r="F7" s="14">
        <v>-4541.0360000000001</v>
      </c>
      <c r="G7" s="14">
        <v>-4541.4009999999998</v>
      </c>
      <c r="H7" s="15">
        <v>-0.36499999999999999</v>
      </c>
      <c r="I7" s="14">
        <v>-4576.076</v>
      </c>
      <c r="J7" s="14">
        <v>-4575.7880000000005</v>
      </c>
      <c r="K7" s="14">
        <v>0.28699999999999998</v>
      </c>
      <c r="L7" s="14">
        <v>-5450.2110000000002</v>
      </c>
      <c r="M7" s="14">
        <v>-5446.2030000000004</v>
      </c>
      <c r="N7" s="15">
        <v>4.008</v>
      </c>
      <c r="O7" s="60" t="s">
        <v>6</v>
      </c>
      <c r="Q7" s="84"/>
    </row>
    <row r="8" spans="1:17" s="72" customFormat="1" ht="18" customHeight="1" x14ac:dyDescent="0.25">
      <c r="A8" s="1" t="s">
        <v>8</v>
      </c>
      <c r="B8" s="4" t="s">
        <v>114</v>
      </c>
      <c r="C8" s="14">
        <v>110.38200000000001</v>
      </c>
      <c r="D8" s="14">
        <v>110.38200000000001</v>
      </c>
      <c r="E8" s="14">
        <v>0</v>
      </c>
      <c r="F8" s="14">
        <v>86.039000000000001</v>
      </c>
      <c r="G8" s="14">
        <v>86.039000000000001</v>
      </c>
      <c r="H8" s="15">
        <v>0</v>
      </c>
      <c r="I8" s="14">
        <v>57.776000000000003</v>
      </c>
      <c r="J8" s="14">
        <v>57.776000000000003</v>
      </c>
      <c r="K8" s="14">
        <v>0</v>
      </c>
      <c r="L8" s="14">
        <v>77.557000000000002</v>
      </c>
      <c r="M8" s="14">
        <v>77.557000000000002</v>
      </c>
      <c r="N8" s="15">
        <v>0</v>
      </c>
      <c r="O8" s="60" t="s">
        <v>8</v>
      </c>
      <c r="Q8" s="84"/>
    </row>
    <row r="9" spans="1:17" s="72" customFormat="1" ht="18" customHeight="1" x14ac:dyDescent="0.25">
      <c r="A9" s="1" t="s">
        <v>10</v>
      </c>
      <c r="B9" s="2" t="s">
        <v>11</v>
      </c>
      <c r="C9" s="12">
        <v>21767.827000000001</v>
      </c>
      <c r="D9" s="12">
        <v>21767.827000000001</v>
      </c>
      <c r="E9" s="12">
        <v>0</v>
      </c>
      <c r="F9" s="12">
        <v>22208.896000000001</v>
      </c>
      <c r="G9" s="12">
        <v>22208.896000000001</v>
      </c>
      <c r="H9" s="13">
        <v>0</v>
      </c>
      <c r="I9" s="12">
        <v>22562.162</v>
      </c>
      <c r="J9" s="12">
        <v>22562.162</v>
      </c>
      <c r="K9" s="12">
        <v>0</v>
      </c>
      <c r="L9" s="12">
        <v>24144.775000000001</v>
      </c>
      <c r="M9" s="12">
        <v>24144.775000000001</v>
      </c>
      <c r="N9" s="13">
        <v>0</v>
      </c>
      <c r="O9" s="60" t="s">
        <v>10</v>
      </c>
      <c r="Q9" s="84"/>
    </row>
    <row r="10" spans="1:17" ht="18" customHeight="1" x14ac:dyDescent="0.25">
      <c r="A10" s="1">
        <f>+A9+1</f>
        <v>5</v>
      </c>
      <c r="B10" s="4" t="s">
        <v>19</v>
      </c>
      <c r="C10" s="14">
        <v>5486.3910000000005</v>
      </c>
      <c r="D10" s="14">
        <v>5486.3910000000005</v>
      </c>
      <c r="E10" s="14">
        <v>0</v>
      </c>
      <c r="F10" s="14">
        <v>5214.826</v>
      </c>
      <c r="G10" s="14">
        <v>5214.826</v>
      </c>
      <c r="H10" s="15">
        <v>0</v>
      </c>
      <c r="I10" s="14">
        <v>5969.5020000000004</v>
      </c>
      <c r="J10" s="14">
        <v>5969.5020000000004</v>
      </c>
      <c r="K10" s="14">
        <v>0</v>
      </c>
      <c r="L10" s="14">
        <v>7120.6880000000001</v>
      </c>
      <c r="M10" s="14">
        <v>7120.6880000000001</v>
      </c>
      <c r="N10" s="15">
        <v>0</v>
      </c>
      <c r="O10" s="60">
        <f>+O9+1</f>
        <v>5</v>
      </c>
      <c r="Q10" s="84"/>
    </row>
    <row r="11" spans="1:17" ht="18" customHeight="1" x14ac:dyDescent="0.25">
      <c r="A11" s="1">
        <f t="shared" ref="A11:A19" si="0">+A10+1</f>
        <v>6</v>
      </c>
      <c r="B11" s="4" t="s">
        <v>25</v>
      </c>
      <c r="C11" s="14">
        <v>7160.366</v>
      </c>
      <c r="D11" s="14">
        <v>7160.366</v>
      </c>
      <c r="E11" s="14">
        <v>0</v>
      </c>
      <c r="F11" s="14">
        <v>6871.732</v>
      </c>
      <c r="G11" s="14">
        <v>6871.732</v>
      </c>
      <c r="H11" s="15">
        <v>0</v>
      </c>
      <c r="I11" s="14">
        <v>7983.9610000000002</v>
      </c>
      <c r="J11" s="14">
        <v>7983.9610000000002</v>
      </c>
      <c r="K11" s="14">
        <v>0</v>
      </c>
      <c r="L11" s="14">
        <v>9206.1049999999996</v>
      </c>
      <c r="M11" s="14">
        <v>9206.1049999999996</v>
      </c>
      <c r="N11" s="15">
        <v>0</v>
      </c>
      <c r="O11" s="60">
        <f t="shared" ref="O11:O19" si="1">+O10+1</f>
        <v>6</v>
      </c>
      <c r="Q11" s="84"/>
    </row>
    <row r="12" spans="1:17" ht="18" customHeight="1" x14ac:dyDescent="0.25">
      <c r="A12" s="1">
        <f t="shared" si="0"/>
        <v>7</v>
      </c>
      <c r="B12" s="4" t="s">
        <v>35</v>
      </c>
      <c r="C12" s="14">
        <v>3652.3130000000001</v>
      </c>
      <c r="D12" s="14">
        <v>3652.3130000000001</v>
      </c>
      <c r="E12" s="14">
        <v>0</v>
      </c>
      <c r="F12" s="14">
        <v>4716.5780000000004</v>
      </c>
      <c r="G12" s="14">
        <v>4716.5780000000004</v>
      </c>
      <c r="H12" s="15">
        <v>0</v>
      </c>
      <c r="I12" s="14">
        <v>3619.761</v>
      </c>
      <c r="J12" s="14">
        <v>3619.761</v>
      </c>
      <c r="K12" s="14">
        <v>0</v>
      </c>
      <c r="L12" s="14">
        <v>3017.1</v>
      </c>
      <c r="M12" s="14">
        <v>3017.1</v>
      </c>
      <c r="N12" s="15">
        <v>0</v>
      </c>
      <c r="O12" s="60">
        <f t="shared" si="1"/>
        <v>7</v>
      </c>
      <c r="Q12" s="84"/>
    </row>
    <row r="13" spans="1:17" ht="18" customHeight="1" x14ac:dyDescent="0.25">
      <c r="A13" s="1">
        <f t="shared" si="0"/>
        <v>8</v>
      </c>
      <c r="B13" s="4" t="s">
        <v>47</v>
      </c>
      <c r="C13" s="14">
        <v>4980.0839999999998</v>
      </c>
      <c r="D13" s="14">
        <v>4980.0839999999998</v>
      </c>
      <c r="E13" s="14">
        <v>0</v>
      </c>
      <c r="F13" s="14">
        <v>4868.723</v>
      </c>
      <c r="G13" s="14">
        <v>4868.723</v>
      </c>
      <c r="H13" s="15">
        <v>0</v>
      </c>
      <c r="I13" s="14">
        <v>4416.57</v>
      </c>
      <c r="J13" s="14">
        <v>4416.57</v>
      </c>
      <c r="K13" s="14">
        <v>0</v>
      </c>
      <c r="L13" s="14">
        <v>4352.549</v>
      </c>
      <c r="M13" s="14">
        <v>4352.549</v>
      </c>
      <c r="N13" s="15">
        <v>0</v>
      </c>
      <c r="O13" s="60">
        <f t="shared" si="1"/>
        <v>8</v>
      </c>
      <c r="Q13" s="84"/>
    </row>
    <row r="14" spans="1:17" ht="18" customHeight="1" x14ac:dyDescent="0.25">
      <c r="A14" s="1">
        <f t="shared" si="0"/>
        <v>9</v>
      </c>
      <c r="B14" s="4" t="s">
        <v>57</v>
      </c>
      <c r="C14" s="14">
        <v>488.673</v>
      </c>
      <c r="D14" s="14">
        <v>488.673</v>
      </c>
      <c r="E14" s="14">
        <v>0</v>
      </c>
      <c r="F14" s="14">
        <v>537.03700000000003</v>
      </c>
      <c r="G14" s="14">
        <v>537.03700000000003</v>
      </c>
      <c r="H14" s="15">
        <v>0</v>
      </c>
      <c r="I14" s="14">
        <v>572.36800000000005</v>
      </c>
      <c r="J14" s="14">
        <v>572.36800000000005</v>
      </c>
      <c r="K14" s="14">
        <v>0</v>
      </c>
      <c r="L14" s="14">
        <v>448.33300000000003</v>
      </c>
      <c r="M14" s="14">
        <v>448.33300000000003</v>
      </c>
      <c r="N14" s="15">
        <v>0</v>
      </c>
      <c r="O14" s="60">
        <f t="shared" si="1"/>
        <v>9</v>
      </c>
      <c r="Q14" s="84"/>
    </row>
    <row r="15" spans="1:17" s="72" customFormat="1" ht="18" customHeight="1" x14ac:dyDescent="0.25">
      <c r="A15" s="1">
        <f t="shared" si="0"/>
        <v>10</v>
      </c>
      <c r="B15" s="2" t="s">
        <v>75</v>
      </c>
      <c r="C15" s="12">
        <v>24279.615000000002</v>
      </c>
      <c r="D15" s="12">
        <v>24279.618999999999</v>
      </c>
      <c r="E15" s="12" t="s">
        <v>150</v>
      </c>
      <c r="F15" s="12">
        <v>26663.893</v>
      </c>
      <c r="G15" s="12">
        <v>26664.258000000002</v>
      </c>
      <c r="H15" s="13">
        <v>0.36499999999999999</v>
      </c>
      <c r="I15" s="12">
        <v>27080.460999999999</v>
      </c>
      <c r="J15" s="12">
        <v>27080.173999999999</v>
      </c>
      <c r="K15" s="12">
        <v>-0.28699999999999998</v>
      </c>
      <c r="L15" s="12">
        <v>29517.429</v>
      </c>
      <c r="M15" s="12">
        <v>29513.421000000002</v>
      </c>
      <c r="N15" s="13">
        <v>-4.008</v>
      </c>
      <c r="O15" s="60">
        <f t="shared" si="1"/>
        <v>10</v>
      </c>
      <c r="Q15" s="84"/>
    </row>
    <row r="16" spans="1:17" ht="18" customHeight="1" x14ac:dyDescent="0.25">
      <c r="A16" s="1">
        <f t="shared" si="0"/>
        <v>11</v>
      </c>
      <c r="B16" s="4" t="s">
        <v>19</v>
      </c>
      <c r="C16" s="14">
        <v>4099.0969999999998</v>
      </c>
      <c r="D16" s="14">
        <v>4099.0969999999998</v>
      </c>
      <c r="E16" s="14">
        <v>0</v>
      </c>
      <c r="F16" s="14">
        <v>4199.2250000000004</v>
      </c>
      <c r="G16" s="14">
        <v>4199.2250000000004</v>
      </c>
      <c r="H16" s="15">
        <v>0</v>
      </c>
      <c r="I16" s="14">
        <v>4662.4340000000002</v>
      </c>
      <c r="J16" s="14">
        <v>4662.4340000000002</v>
      </c>
      <c r="K16" s="14">
        <v>0</v>
      </c>
      <c r="L16" s="14">
        <v>5814.9350000000004</v>
      </c>
      <c r="M16" s="14">
        <v>5814.9350000000004</v>
      </c>
      <c r="N16" s="15">
        <v>0</v>
      </c>
      <c r="O16" s="60">
        <f t="shared" si="1"/>
        <v>11</v>
      </c>
      <c r="Q16" s="84"/>
    </row>
    <row r="17" spans="1:17" ht="18" customHeight="1" x14ac:dyDescent="0.25">
      <c r="A17" s="1">
        <f t="shared" si="0"/>
        <v>12</v>
      </c>
      <c r="B17" s="4" t="s">
        <v>25</v>
      </c>
      <c r="C17" s="14">
        <v>11869.262000000001</v>
      </c>
      <c r="D17" s="14">
        <v>11869.262000000001</v>
      </c>
      <c r="E17" s="14">
        <v>0</v>
      </c>
      <c r="F17" s="14">
        <v>12647.243</v>
      </c>
      <c r="G17" s="14">
        <v>12647.243</v>
      </c>
      <c r="H17" s="15">
        <v>0</v>
      </c>
      <c r="I17" s="14">
        <v>13978.865</v>
      </c>
      <c r="J17" s="14">
        <v>13978.865</v>
      </c>
      <c r="K17" s="14">
        <v>0</v>
      </c>
      <c r="L17" s="14">
        <v>15541.251</v>
      </c>
      <c r="M17" s="14">
        <v>15541.251</v>
      </c>
      <c r="N17" s="15">
        <v>0</v>
      </c>
      <c r="O17" s="60">
        <f t="shared" si="1"/>
        <v>12</v>
      </c>
      <c r="Q17" s="84"/>
    </row>
    <row r="18" spans="1:17" ht="18" customHeight="1" x14ac:dyDescent="0.25">
      <c r="A18" s="1">
        <f t="shared" si="0"/>
        <v>13</v>
      </c>
      <c r="B18" s="4" t="s">
        <v>97</v>
      </c>
      <c r="C18" s="14">
        <v>3541.931</v>
      </c>
      <c r="D18" s="14">
        <v>3541.931</v>
      </c>
      <c r="E18" s="14">
        <v>0</v>
      </c>
      <c r="F18" s="14">
        <v>4630.5389999999998</v>
      </c>
      <c r="G18" s="14">
        <v>4630.5389999999998</v>
      </c>
      <c r="H18" s="15">
        <v>0</v>
      </c>
      <c r="I18" s="14">
        <v>3561.9850000000001</v>
      </c>
      <c r="J18" s="14">
        <v>3561.9850000000001</v>
      </c>
      <c r="K18" s="14">
        <v>0</v>
      </c>
      <c r="L18" s="14">
        <v>2939.5430000000001</v>
      </c>
      <c r="M18" s="14">
        <v>2939.5430000000001</v>
      </c>
      <c r="N18" s="15">
        <v>0</v>
      </c>
      <c r="O18" s="60">
        <f t="shared" si="1"/>
        <v>13</v>
      </c>
      <c r="Q18" s="84"/>
    </row>
    <row r="19" spans="1:17" ht="18" customHeight="1" x14ac:dyDescent="0.25">
      <c r="A19" s="5">
        <f t="shared" si="0"/>
        <v>14</v>
      </c>
      <c r="B19" s="11" t="s">
        <v>47</v>
      </c>
      <c r="C19" s="17">
        <v>4769.3249999999998</v>
      </c>
      <c r="D19" s="17">
        <v>4769.3289999999997</v>
      </c>
      <c r="E19" s="73" t="s">
        <v>150</v>
      </c>
      <c r="F19" s="17">
        <v>5186.8860000000004</v>
      </c>
      <c r="G19" s="17">
        <v>5187.2510000000002</v>
      </c>
      <c r="H19" s="16">
        <v>0.36499999999999999</v>
      </c>
      <c r="I19" s="17">
        <v>4877.1769999999997</v>
      </c>
      <c r="J19" s="17">
        <v>4876.8900000000003</v>
      </c>
      <c r="K19" s="17">
        <v>-0.28699999999999998</v>
      </c>
      <c r="L19" s="17">
        <v>5221.6990000000005</v>
      </c>
      <c r="M19" s="17">
        <v>5217.6909999999998</v>
      </c>
      <c r="N19" s="16">
        <v>-4.008</v>
      </c>
      <c r="O19" s="61">
        <f t="shared" si="1"/>
        <v>14</v>
      </c>
      <c r="Q19" s="84"/>
    </row>
    <row r="20" spans="1:17" ht="18" customHeight="1" x14ac:dyDescent="0.25">
      <c r="A20" s="77"/>
      <c r="B20" s="78"/>
      <c r="C20" s="79"/>
      <c r="D20" s="18"/>
      <c r="E20" s="80"/>
      <c r="F20" s="79"/>
      <c r="G20" s="18"/>
      <c r="H20" s="18"/>
      <c r="I20" s="79"/>
      <c r="J20" s="18"/>
      <c r="K20" s="18"/>
      <c r="L20" s="79"/>
      <c r="M20" s="18"/>
      <c r="N20" s="18"/>
      <c r="O20" s="81"/>
    </row>
    <row r="21" spans="1:17" s="71" customFormat="1" ht="17.55" customHeight="1" x14ac:dyDescent="0.25">
      <c r="A21" s="117" t="s">
        <v>1</v>
      </c>
      <c r="B21" s="119" t="s">
        <v>118</v>
      </c>
      <c r="C21" s="109">
        <v>2014</v>
      </c>
      <c r="D21" s="110"/>
      <c r="E21" s="110"/>
      <c r="F21" s="109">
        <v>2015</v>
      </c>
      <c r="G21" s="110"/>
      <c r="H21" s="111"/>
      <c r="I21" s="109">
        <v>2016</v>
      </c>
      <c r="J21" s="110"/>
      <c r="K21" s="111"/>
      <c r="L21" s="109">
        <v>2017</v>
      </c>
      <c r="M21" s="110"/>
      <c r="N21" s="110"/>
      <c r="O21" s="115" t="s">
        <v>1</v>
      </c>
    </row>
    <row r="22" spans="1:17" s="70" customFormat="1" ht="36.6" customHeight="1" x14ac:dyDescent="0.3">
      <c r="A22" s="118"/>
      <c r="B22" s="120"/>
      <c r="C22" s="7" t="s">
        <v>3</v>
      </c>
      <c r="D22" s="7" t="s">
        <v>2</v>
      </c>
      <c r="E22" s="8" t="s">
        <v>144</v>
      </c>
      <c r="F22" s="7" t="s">
        <v>3</v>
      </c>
      <c r="G22" s="7" t="s">
        <v>2</v>
      </c>
      <c r="H22" s="7" t="s">
        <v>144</v>
      </c>
      <c r="I22" s="7" t="s">
        <v>3</v>
      </c>
      <c r="J22" s="7" t="s">
        <v>2</v>
      </c>
      <c r="K22" s="8" t="s">
        <v>144</v>
      </c>
      <c r="L22" s="7" t="s">
        <v>3</v>
      </c>
      <c r="M22" s="7" t="s">
        <v>2</v>
      </c>
      <c r="N22" s="8" t="s">
        <v>144</v>
      </c>
      <c r="O22" s="116"/>
    </row>
    <row r="23" spans="1:17" s="72" customFormat="1" ht="18" customHeight="1" x14ac:dyDescent="0.25">
      <c r="A23" s="1" t="s">
        <v>4</v>
      </c>
      <c r="B23" s="2" t="s">
        <v>112</v>
      </c>
      <c r="C23" s="12">
        <v>-6980.2449999999999</v>
      </c>
      <c r="D23" s="12">
        <v>-6945.415</v>
      </c>
      <c r="E23" s="86">
        <v>34.83</v>
      </c>
      <c r="F23" s="85">
        <v>-7493.4790000000003</v>
      </c>
      <c r="G23" s="12">
        <v>-7461.5780000000004</v>
      </c>
      <c r="H23" s="12">
        <v>31.901</v>
      </c>
      <c r="I23" s="12">
        <v>-8318.3780000000006</v>
      </c>
      <c r="J23" s="12">
        <v>-8181.5910000000003</v>
      </c>
      <c r="K23" s="13">
        <v>136.78700000000001</v>
      </c>
      <c r="L23" s="12">
        <v>-7845.8090000000002</v>
      </c>
      <c r="M23" s="12">
        <v>-7725.0020000000004</v>
      </c>
      <c r="N23" s="13">
        <v>120.807</v>
      </c>
      <c r="O23" s="60" t="s">
        <v>4</v>
      </c>
      <c r="Q23" s="84"/>
    </row>
    <row r="24" spans="1:17" s="72" customFormat="1" ht="18" customHeight="1" x14ac:dyDescent="0.25">
      <c r="A24" s="1" t="s">
        <v>6</v>
      </c>
      <c r="B24" s="3" t="s">
        <v>113</v>
      </c>
      <c r="C24" s="14">
        <v>-7065.777</v>
      </c>
      <c r="D24" s="14">
        <v>-7030.9470000000001</v>
      </c>
      <c r="E24" s="14">
        <v>34.83</v>
      </c>
      <c r="F24" s="39">
        <v>-7549.7930000000006</v>
      </c>
      <c r="G24" s="14">
        <v>-7516.0560000000005</v>
      </c>
      <c r="H24" s="14">
        <v>33.737000000000002</v>
      </c>
      <c r="I24" s="14">
        <v>-8379.6839999999993</v>
      </c>
      <c r="J24" s="14">
        <v>-8239.7690000000002</v>
      </c>
      <c r="K24" s="15">
        <v>139.91499999999999</v>
      </c>
      <c r="L24" s="14">
        <v>-7874.0690000000004</v>
      </c>
      <c r="M24" s="14">
        <v>-7753.2619999999997</v>
      </c>
      <c r="N24" s="15">
        <v>120.807</v>
      </c>
      <c r="O24" s="60" t="s">
        <v>6</v>
      </c>
      <c r="Q24" s="84"/>
    </row>
    <row r="25" spans="1:17" s="72" customFormat="1" ht="18" customHeight="1" x14ac:dyDescent="0.25">
      <c r="A25" s="1" t="s">
        <v>8</v>
      </c>
      <c r="B25" s="4" t="s">
        <v>114</v>
      </c>
      <c r="C25" s="14">
        <v>85.531999999999996</v>
      </c>
      <c r="D25" s="14">
        <v>85.531999999999996</v>
      </c>
      <c r="E25" s="14">
        <v>0</v>
      </c>
      <c r="F25" s="39">
        <v>56.314</v>
      </c>
      <c r="G25" s="14">
        <v>54.478000000000002</v>
      </c>
      <c r="H25" s="14">
        <v>-1.8360000000000001</v>
      </c>
      <c r="I25" s="14">
        <v>61.306000000000004</v>
      </c>
      <c r="J25" s="14">
        <v>58.178000000000004</v>
      </c>
      <c r="K25" s="15">
        <v>-3.1280000000000001</v>
      </c>
      <c r="L25" s="14">
        <v>28.26</v>
      </c>
      <c r="M25" s="14">
        <v>28.26</v>
      </c>
      <c r="N25" s="15">
        <v>0</v>
      </c>
      <c r="O25" s="60" t="s">
        <v>8</v>
      </c>
      <c r="Q25" s="84"/>
    </row>
    <row r="26" spans="1:17" s="72" customFormat="1" ht="18" customHeight="1" x14ac:dyDescent="0.25">
      <c r="A26" s="1" t="s">
        <v>10</v>
      </c>
      <c r="B26" s="2" t="s">
        <v>11</v>
      </c>
      <c r="C26" s="12">
        <v>24832.582999999999</v>
      </c>
      <c r="D26" s="12">
        <v>24882.888999999999</v>
      </c>
      <c r="E26" s="12">
        <v>50.305999999999997</v>
      </c>
      <c r="F26" s="85">
        <v>23352.370999999999</v>
      </c>
      <c r="G26" s="12">
        <v>23430.638999999999</v>
      </c>
      <c r="H26" s="12">
        <v>78.268000000000001</v>
      </c>
      <c r="I26" s="12">
        <v>23849.445</v>
      </c>
      <c r="J26" s="12">
        <v>24060.585999999999</v>
      </c>
      <c r="K26" s="13">
        <v>211.14099999999999</v>
      </c>
      <c r="L26" s="12">
        <v>27632.834999999999</v>
      </c>
      <c r="M26" s="12">
        <v>27799.066999999999</v>
      </c>
      <c r="N26" s="13">
        <v>166.232</v>
      </c>
      <c r="O26" s="60" t="s">
        <v>10</v>
      </c>
      <c r="Q26" s="84"/>
    </row>
    <row r="27" spans="1:17" ht="18" customHeight="1" x14ac:dyDescent="0.25">
      <c r="A27" s="1">
        <f>+A26+1</f>
        <v>5</v>
      </c>
      <c r="B27" s="4" t="s">
        <v>19</v>
      </c>
      <c r="C27" s="14">
        <v>7189.42</v>
      </c>
      <c r="D27" s="14">
        <v>7242.1289999999999</v>
      </c>
      <c r="E27" s="14">
        <v>52.709000000000003</v>
      </c>
      <c r="F27" s="39">
        <v>6998.9490000000005</v>
      </c>
      <c r="G27" s="14">
        <v>7057.1080000000002</v>
      </c>
      <c r="H27" s="14">
        <v>58.158999999999999</v>
      </c>
      <c r="I27" s="14">
        <v>7375.049</v>
      </c>
      <c r="J27" s="14">
        <v>7421.8710000000001</v>
      </c>
      <c r="K27" s="15">
        <v>46.822000000000003</v>
      </c>
      <c r="L27" s="14">
        <v>8863.3919999999998</v>
      </c>
      <c r="M27" s="14">
        <v>8909.9950000000008</v>
      </c>
      <c r="N27" s="15">
        <v>46.603000000000002</v>
      </c>
      <c r="O27" s="60">
        <f>+O26+1</f>
        <v>5</v>
      </c>
      <c r="Q27" s="84"/>
    </row>
    <row r="28" spans="1:17" ht="18" customHeight="1" x14ac:dyDescent="0.25">
      <c r="A28" s="1">
        <f t="shared" ref="A28:A36" si="2">+A27+1</f>
        <v>6</v>
      </c>
      <c r="B28" s="4" t="s">
        <v>25</v>
      </c>
      <c r="C28" s="14">
        <v>9704.2479999999996</v>
      </c>
      <c r="D28" s="14">
        <v>9704.2479999999996</v>
      </c>
      <c r="E28" s="14">
        <v>0</v>
      </c>
      <c r="F28" s="39">
        <v>9570.1849999999995</v>
      </c>
      <c r="G28" s="14">
        <v>9570.1849999999995</v>
      </c>
      <c r="H28" s="14">
        <v>0</v>
      </c>
      <c r="I28" s="14">
        <v>9879.246000000001</v>
      </c>
      <c r="J28" s="14">
        <v>10011.368</v>
      </c>
      <c r="K28" s="15">
        <v>132.12200000000001</v>
      </c>
      <c r="L28" s="14">
        <v>12443.15</v>
      </c>
      <c r="M28" s="14">
        <v>12543.844000000001</v>
      </c>
      <c r="N28" s="15">
        <v>100.694</v>
      </c>
      <c r="O28" s="60">
        <f t="shared" ref="O28:O36" si="3">+O27+1</f>
        <v>6</v>
      </c>
      <c r="Q28" s="84"/>
    </row>
    <row r="29" spans="1:17" ht="18" customHeight="1" x14ac:dyDescent="0.25">
      <c r="A29" s="1">
        <f t="shared" si="2"/>
        <v>7</v>
      </c>
      <c r="B29" s="4" t="s">
        <v>35</v>
      </c>
      <c r="C29" s="14">
        <v>3252.308</v>
      </c>
      <c r="D29" s="14">
        <v>3252.308</v>
      </c>
      <c r="E29" s="14">
        <v>0</v>
      </c>
      <c r="F29" s="39">
        <v>2428.241</v>
      </c>
      <c r="G29" s="14">
        <v>2443.3710000000001</v>
      </c>
      <c r="H29" s="14">
        <v>15.13</v>
      </c>
      <c r="I29" s="14">
        <v>2208.98</v>
      </c>
      <c r="J29" s="14">
        <v>2220.453</v>
      </c>
      <c r="K29" s="15">
        <v>11.473000000000001</v>
      </c>
      <c r="L29" s="14">
        <v>1622.4829999999999</v>
      </c>
      <c r="M29" s="14">
        <v>1622.4829999999999</v>
      </c>
      <c r="N29" s="15">
        <v>0</v>
      </c>
      <c r="O29" s="60">
        <f t="shared" si="3"/>
        <v>7</v>
      </c>
      <c r="Q29" s="84"/>
    </row>
    <row r="30" spans="1:17" ht="18" customHeight="1" x14ac:dyDescent="0.25">
      <c r="A30" s="1">
        <f t="shared" si="2"/>
        <v>8</v>
      </c>
      <c r="B30" s="4" t="s">
        <v>47</v>
      </c>
      <c r="C30" s="14">
        <v>4252.3559999999998</v>
      </c>
      <c r="D30" s="14">
        <v>4249.9520000000002</v>
      </c>
      <c r="E30" s="14">
        <v>-2.4039999999999999</v>
      </c>
      <c r="F30" s="39">
        <v>3971.3960000000002</v>
      </c>
      <c r="G30" s="14">
        <v>3976.3740000000003</v>
      </c>
      <c r="H30" s="14">
        <v>4.9779999999999998</v>
      </c>
      <c r="I30" s="14">
        <v>3978.9479999999999</v>
      </c>
      <c r="J30" s="14">
        <v>3999.6710000000003</v>
      </c>
      <c r="K30" s="15">
        <v>20.722999999999999</v>
      </c>
      <c r="L30" s="14">
        <v>4254.107</v>
      </c>
      <c r="M30" s="14">
        <v>4273.0420000000004</v>
      </c>
      <c r="N30" s="15">
        <v>18.934999999999999</v>
      </c>
      <c r="O30" s="60">
        <f t="shared" si="3"/>
        <v>8</v>
      </c>
      <c r="Q30" s="84"/>
    </row>
    <row r="31" spans="1:17" ht="18" customHeight="1" x14ac:dyDescent="0.25">
      <c r="A31" s="1">
        <f t="shared" si="2"/>
        <v>9</v>
      </c>
      <c r="B31" s="4" t="s">
        <v>57</v>
      </c>
      <c r="C31" s="14">
        <v>434.25100000000003</v>
      </c>
      <c r="D31" s="14">
        <v>434.25100000000003</v>
      </c>
      <c r="E31" s="14">
        <v>0</v>
      </c>
      <c r="F31" s="39">
        <v>383.601</v>
      </c>
      <c r="G31" s="14">
        <v>383.601</v>
      </c>
      <c r="H31" s="14">
        <v>0</v>
      </c>
      <c r="I31" s="14">
        <v>407.22300000000001</v>
      </c>
      <c r="J31" s="14">
        <v>407.22300000000001</v>
      </c>
      <c r="K31" s="15">
        <v>0</v>
      </c>
      <c r="L31" s="14">
        <v>449.70300000000003</v>
      </c>
      <c r="M31" s="14">
        <v>449.70300000000003</v>
      </c>
      <c r="N31" s="15">
        <v>0</v>
      </c>
      <c r="O31" s="60">
        <f t="shared" si="3"/>
        <v>9</v>
      </c>
      <c r="Q31" s="84"/>
    </row>
    <row r="32" spans="1:17" s="72" customFormat="1" ht="18" customHeight="1" x14ac:dyDescent="0.25">
      <c r="A32" s="1">
        <f t="shared" si="2"/>
        <v>10</v>
      </c>
      <c r="B32" s="2" t="s">
        <v>75</v>
      </c>
      <c r="C32" s="12">
        <v>31812.828000000001</v>
      </c>
      <c r="D32" s="12">
        <v>31828.304</v>
      </c>
      <c r="E32" s="12">
        <v>15.476000000000001</v>
      </c>
      <c r="F32" s="85">
        <v>30845.850000000002</v>
      </c>
      <c r="G32" s="12">
        <v>30892.217000000001</v>
      </c>
      <c r="H32" s="12">
        <v>46.366999999999997</v>
      </c>
      <c r="I32" s="12">
        <v>32167.823</v>
      </c>
      <c r="J32" s="12">
        <v>32242.175999999999</v>
      </c>
      <c r="K32" s="13">
        <v>74.352999999999994</v>
      </c>
      <c r="L32" s="12">
        <v>35478.644</v>
      </c>
      <c r="M32" s="12">
        <v>35524.069000000003</v>
      </c>
      <c r="N32" s="13">
        <v>45.424999999999997</v>
      </c>
      <c r="O32" s="60">
        <f t="shared" si="3"/>
        <v>10</v>
      </c>
      <c r="Q32" s="84"/>
    </row>
    <row r="33" spans="1:17" ht="18" customHeight="1" x14ac:dyDescent="0.25">
      <c r="A33" s="1">
        <f t="shared" si="2"/>
        <v>11</v>
      </c>
      <c r="B33" s="4" t="s">
        <v>19</v>
      </c>
      <c r="C33" s="14">
        <v>6369.5240000000003</v>
      </c>
      <c r="D33" s="14">
        <v>6378.893</v>
      </c>
      <c r="E33" s="14">
        <v>9.3689999999999998</v>
      </c>
      <c r="F33" s="39">
        <v>6700.8339999999998</v>
      </c>
      <c r="G33" s="14">
        <v>6729.22</v>
      </c>
      <c r="H33" s="14">
        <v>28.385999999999999</v>
      </c>
      <c r="I33" s="14">
        <v>7569.2510000000002</v>
      </c>
      <c r="J33" s="14">
        <v>7596.1239999999998</v>
      </c>
      <c r="K33" s="15">
        <v>26.873000000000001</v>
      </c>
      <c r="L33" s="14">
        <v>8871.3790000000008</v>
      </c>
      <c r="M33" s="14">
        <v>8925.4510000000009</v>
      </c>
      <c r="N33" s="15">
        <v>54.072000000000003</v>
      </c>
      <c r="O33" s="60">
        <f t="shared" si="3"/>
        <v>11</v>
      </c>
      <c r="Q33" s="84"/>
    </row>
    <row r="34" spans="1:17" ht="18" customHeight="1" x14ac:dyDescent="0.25">
      <c r="A34" s="1">
        <f t="shared" si="2"/>
        <v>12</v>
      </c>
      <c r="B34" s="4" t="s">
        <v>25</v>
      </c>
      <c r="C34" s="14">
        <v>16921.415000000001</v>
      </c>
      <c r="D34" s="14">
        <v>16921.786</v>
      </c>
      <c r="E34" s="14">
        <v>0.371</v>
      </c>
      <c r="F34" s="39">
        <v>16645.846000000001</v>
      </c>
      <c r="G34" s="14">
        <v>16645.846000000001</v>
      </c>
      <c r="H34" s="14">
        <v>0</v>
      </c>
      <c r="I34" s="14">
        <v>17352.316999999999</v>
      </c>
      <c r="J34" s="14">
        <v>17359.978999999999</v>
      </c>
      <c r="K34" s="15">
        <v>7.6619999999999999</v>
      </c>
      <c r="L34" s="14">
        <v>19504.172999999999</v>
      </c>
      <c r="M34" s="14">
        <v>19482.202000000001</v>
      </c>
      <c r="N34" s="15">
        <v>-21.971</v>
      </c>
      <c r="O34" s="60">
        <f t="shared" si="3"/>
        <v>12</v>
      </c>
      <c r="Q34" s="84"/>
    </row>
    <row r="35" spans="1:17" ht="18" customHeight="1" x14ac:dyDescent="0.25">
      <c r="A35" s="1">
        <f t="shared" si="2"/>
        <v>13</v>
      </c>
      <c r="B35" s="4" t="s">
        <v>97</v>
      </c>
      <c r="C35" s="14">
        <v>3166.7759999999998</v>
      </c>
      <c r="D35" s="14">
        <v>3166.7759999999998</v>
      </c>
      <c r="E35" s="14">
        <v>0</v>
      </c>
      <c r="F35" s="39">
        <v>2371.9270000000001</v>
      </c>
      <c r="G35" s="14">
        <v>2388.893</v>
      </c>
      <c r="H35" s="14">
        <v>16.966000000000001</v>
      </c>
      <c r="I35" s="14">
        <v>2147.674</v>
      </c>
      <c r="J35" s="14">
        <v>2162.2750000000001</v>
      </c>
      <c r="K35" s="15">
        <v>14.601000000000001</v>
      </c>
      <c r="L35" s="14">
        <v>1594.223</v>
      </c>
      <c r="M35" s="14">
        <v>1594.223</v>
      </c>
      <c r="N35" s="15">
        <v>0</v>
      </c>
      <c r="O35" s="60">
        <f t="shared" si="3"/>
        <v>13</v>
      </c>
      <c r="Q35" s="84"/>
    </row>
    <row r="36" spans="1:17" ht="18" customHeight="1" x14ac:dyDescent="0.25">
      <c r="A36" s="5">
        <f t="shared" si="2"/>
        <v>14</v>
      </c>
      <c r="B36" s="11" t="s">
        <v>47</v>
      </c>
      <c r="C36" s="17">
        <v>5355.1130000000003</v>
      </c>
      <c r="D36" s="17">
        <v>5360.8490000000002</v>
      </c>
      <c r="E36" s="16">
        <v>5.7359999999999998</v>
      </c>
      <c r="F36" s="17">
        <v>5127.2430000000004</v>
      </c>
      <c r="G36" s="17">
        <v>5128.2579999999998</v>
      </c>
      <c r="H36" s="17">
        <v>1.0149999999999999</v>
      </c>
      <c r="I36" s="17">
        <v>5098.5810000000001</v>
      </c>
      <c r="J36" s="17">
        <v>5123.7979999999998</v>
      </c>
      <c r="K36" s="16">
        <v>25.216999999999999</v>
      </c>
      <c r="L36" s="17">
        <v>5508.8689999999997</v>
      </c>
      <c r="M36" s="17">
        <v>5522.1930000000002</v>
      </c>
      <c r="N36" s="18">
        <v>13.324</v>
      </c>
      <c r="O36" s="61">
        <f t="shared" si="3"/>
        <v>14</v>
      </c>
      <c r="Q36" s="84"/>
    </row>
    <row r="37" spans="1:17" ht="18" customHeight="1" x14ac:dyDescent="0.25">
      <c r="A37" s="75" t="s">
        <v>153</v>
      </c>
      <c r="B37" s="82"/>
      <c r="C37" s="83"/>
      <c r="D37" s="74"/>
      <c r="E37" s="74"/>
      <c r="F37" s="10"/>
      <c r="G37" s="10"/>
      <c r="H37" s="10"/>
      <c r="I37" s="9"/>
      <c r="J37" s="9"/>
      <c r="K37" s="9"/>
      <c r="L37" s="10"/>
      <c r="M37" s="10"/>
      <c r="N37" s="10"/>
    </row>
    <row r="38" spans="1:17" ht="18" customHeight="1" x14ac:dyDescent="0.25">
      <c r="A38" s="64" t="s">
        <v>115</v>
      </c>
      <c r="C38" s="65"/>
      <c r="D38" s="65"/>
      <c r="E38" s="65"/>
      <c r="F38" s="65"/>
      <c r="G38" s="65"/>
      <c r="H38" s="65"/>
      <c r="I38" s="65"/>
      <c r="J38" s="65"/>
      <c r="K38" s="65"/>
      <c r="L38" s="65"/>
      <c r="M38" s="65"/>
      <c r="N38" s="65"/>
    </row>
    <row r="39" spans="1:17" x14ac:dyDescent="0.25">
      <c r="C39" s="66"/>
      <c r="D39" s="66"/>
      <c r="E39" s="66"/>
      <c r="I39" s="66"/>
      <c r="J39" s="66"/>
      <c r="K39" s="66"/>
    </row>
    <row r="40" spans="1:17" x14ac:dyDescent="0.25">
      <c r="C40" s="66"/>
      <c r="D40" s="66"/>
      <c r="E40" s="66"/>
      <c r="I40" s="66"/>
      <c r="J40" s="66"/>
      <c r="K40" s="66"/>
    </row>
    <row r="41" spans="1:17" x14ac:dyDescent="0.25">
      <c r="C41" s="66"/>
      <c r="D41" s="66"/>
      <c r="E41" s="66"/>
      <c r="I41" s="66"/>
      <c r="J41" s="66"/>
      <c r="K41" s="66"/>
    </row>
    <row r="42" spans="1:17" x14ac:dyDescent="0.25">
      <c r="C42" s="66"/>
      <c r="D42" s="66"/>
      <c r="E42" s="66"/>
      <c r="I42" s="66"/>
      <c r="J42" s="66"/>
      <c r="K42" s="66"/>
    </row>
    <row r="43" spans="1:17" x14ac:dyDescent="0.25">
      <c r="C43" s="66"/>
      <c r="D43" s="66"/>
      <c r="E43" s="66"/>
      <c r="I43" s="66"/>
      <c r="J43" s="66"/>
      <c r="K43" s="66"/>
    </row>
    <row r="44" spans="1:17" x14ac:dyDescent="0.25">
      <c r="C44" s="66"/>
      <c r="D44" s="66"/>
      <c r="E44" s="66"/>
      <c r="I44" s="66"/>
      <c r="J44" s="66"/>
      <c r="K44" s="66"/>
    </row>
    <row r="45" spans="1:17" x14ac:dyDescent="0.25">
      <c r="C45" s="66"/>
      <c r="D45" s="66"/>
      <c r="E45" s="66"/>
      <c r="I45" s="66"/>
      <c r="J45" s="66"/>
      <c r="K45" s="66"/>
    </row>
    <row r="46" spans="1:17" x14ac:dyDescent="0.25">
      <c r="C46" s="66"/>
      <c r="D46" s="66"/>
      <c r="E46" s="66"/>
      <c r="I46" s="66"/>
      <c r="J46" s="66"/>
      <c r="K46" s="66"/>
    </row>
    <row r="47" spans="1:17" x14ac:dyDescent="0.25">
      <c r="C47" s="66"/>
      <c r="D47" s="66"/>
      <c r="E47" s="66"/>
      <c r="I47" s="66"/>
      <c r="J47" s="66"/>
      <c r="K47" s="66"/>
    </row>
    <row r="48" spans="1:17" x14ac:dyDescent="0.25">
      <c r="C48" s="66"/>
      <c r="D48" s="66"/>
      <c r="E48" s="66"/>
      <c r="I48" s="66"/>
      <c r="J48" s="66"/>
      <c r="K48" s="66"/>
    </row>
    <row r="49" spans="3:11" x14ac:dyDescent="0.25">
      <c r="C49" s="66"/>
      <c r="D49" s="66"/>
      <c r="E49" s="66"/>
      <c r="I49" s="66"/>
      <c r="J49" s="66"/>
      <c r="K49" s="66"/>
    </row>
    <row r="50" spans="3:11" x14ac:dyDescent="0.25">
      <c r="C50" s="66"/>
      <c r="D50" s="66"/>
      <c r="E50" s="66"/>
      <c r="I50" s="66"/>
      <c r="J50" s="66"/>
      <c r="K50" s="66"/>
    </row>
    <row r="51" spans="3:11" x14ac:dyDescent="0.25">
      <c r="C51" s="66"/>
      <c r="D51" s="66"/>
      <c r="E51" s="66"/>
      <c r="I51" s="66"/>
      <c r="J51" s="66"/>
      <c r="K51" s="66"/>
    </row>
    <row r="52" spans="3:11" x14ac:dyDescent="0.25">
      <c r="C52" s="66"/>
      <c r="D52" s="66"/>
      <c r="E52" s="66"/>
      <c r="I52" s="66"/>
      <c r="J52" s="66"/>
      <c r="K52" s="66"/>
    </row>
    <row r="53" spans="3:11" x14ac:dyDescent="0.25">
      <c r="C53" s="66"/>
      <c r="D53" s="66"/>
      <c r="E53" s="66"/>
      <c r="I53" s="66"/>
      <c r="J53" s="66"/>
      <c r="K53" s="66"/>
    </row>
    <row r="54" spans="3:11" x14ac:dyDescent="0.25">
      <c r="C54" s="66"/>
      <c r="D54" s="66"/>
      <c r="E54" s="66"/>
      <c r="I54" s="66"/>
      <c r="J54" s="66"/>
      <c r="K54" s="66"/>
    </row>
    <row r="55" spans="3:11" x14ac:dyDescent="0.25">
      <c r="C55" s="66"/>
      <c r="D55" s="66"/>
      <c r="E55" s="66"/>
      <c r="I55" s="66"/>
      <c r="J55" s="66"/>
      <c r="K55" s="66"/>
    </row>
    <row r="56" spans="3:11" x14ac:dyDescent="0.25">
      <c r="C56" s="66"/>
      <c r="D56" s="66"/>
      <c r="E56" s="66"/>
      <c r="I56" s="66"/>
      <c r="J56" s="66"/>
      <c r="K56" s="66"/>
    </row>
    <row r="57" spans="3:11" x14ac:dyDescent="0.25">
      <c r="C57" s="66"/>
      <c r="D57" s="66"/>
      <c r="E57" s="66"/>
      <c r="I57" s="66"/>
      <c r="J57" s="66"/>
      <c r="K57" s="66"/>
    </row>
  </sheetData>
  <mergeCells count="16">
    <mergeCell ref="A2:O2"/>
    <mergeCell ref="A3:N3"/>
    <mergeCell ref="A4:A5"/>
    <mergeCell ref="B4:B5"/>
    <mergeCell ref="I4:K4"/>
    <mergeCell ref="L4:N4"/>
    <mergeCell ref="C4:E4"/>
    <mergeCell ref="F4:H4"/>
    <mergeCell ref="O4:O5"/>
    <mergeCell ref="O21:O22"/>
    <mergeCell ref="L21:N21"/>
    <mergeCell ref="A21:A22"/>
    <mergeCell ref="B21:B22"/>
    <mergeCell ref="C21:E21"/>
    <mergeCell ref="F21:H21"/>
    <mergeCell ref="I21:K21"/>
  </mergeCells>
  <conditionalFormatting sqref="A6:B20">
    <cfRule type="expression" dxfId="8" priority="16">
      <formula>MOD(ROW(),2)=0</formula>
    </cfRule>
  </conditionalFormatting>
  <conditionalFormatting sqref="O6:O20">
    <cfRule type="expression" dxfId="7" priority="14">
      <formula>MOD(ROW(),2)=0</formula>
    </cfRule>
  </conditionalFormatting>
  <conditionalFormatting sqref="I6:N20">
    <cfRule type="expression" dxfId="6" priority="13">
      <formula>MOD(ROW(),2)=0</formula>
    </cfRule>
  </conditionalFormatting>
  <conditionalFormatting sqref="C6:H20">
    <cfRule type="expression" dxfId="5" priority="11">
      <formula>MOD(ROW(),2)=0</formula>
    </cfRule>
  </conditionalFormatting>
  <conditionalFormatting sqref="A23:B36">
    <cfRule type="expression" dxfId="4" priority="9">
      <formula>MOD(ROW(),2)=0</formula>
    </cfRule>
  </conditionalFormatting>
  <conditionalFormatting sqref="O23:O36">
    <cfRule type="expression" dxfId="3" priority="7">
      <formula>MOD(ROW(),2)=0</formula>
    </cfRule>
  </conditionalFormatting>
  <conditionalFormatting sqref="F23:K36">
    <cfRule type="expression" dxfId="2" priority="3">
      <formula>MOD(ROW(),2)=0</formula>
    </cfRule>
  </conditionalFormatting>
  <conditionalFormatting sqref="C23:E36">
    <cfRule type="expression" dxfId="1" priority="1">
      <formula>MOD(ROW(),2)=0</formula>
    </cfRule>
  </conditionalFormatting>
  <conditionalFormatting sqref="L23:N36">
    <cfRule type="expression" dxfId="0" priority="2">
      <formula>MOD(ROW(),2)=0</formula>
    </cfRule>
  </conditionalFormatting>
  <printOptions horizontalCentered="1"/>
  <pageMargins left="0.3" right="0.3" top="0.5" bottom="0.5" header="0" footer="0"/>
  <pageSetup scale="64" orientation="landscape" horizontalDpi="200" verticalDpi="200" r:id="rId1"/>
  <customProperties>
    <customPr name="SourceTableID" r:id="rId2"/>
  </customProperties>
  <ignoredErrors>
    <ignoredError sqref="A6:A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1</vt:lpstr>
      <vt:lpstr>Table 2</vt:lpstr>
      <vt:lpstr>Table 3</vt:lpstr>
      <vt:lpstr>'Table 1'!Print_Area</vt:lpstr>
      <vt:lpstr>'Table 2'!Print_Area</vt:lpstr>
      <vt:lpstr>'Table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Elena</dc:creator>
  <cp:lastModifiedBy>Doug</cp:lastModifiedBy>
  <cp:lastPrinted>2018-06-25T17:06:30Z</cp:lastPrinted>
  <dcterms:created xsi:type="dcterms:W3CDTF">2012-06-26T13:14:42Z</dcterms:created>
  <dcterms:modified xsi:type="dcterms:W3CDTF">2018-06-26T20:22:10Z</dcterms:modified>
</cp:coreProperties>
</file>