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Annual Update\Publication\CD Materials\Web Files\"/>
    </mc:Choice>
  </mc:AlternateContent>
  <xr:revisionPtr revIDLastSave="0" documentId="8_{5AC2E2B5-7E2E-469C-8F22-80D3687298B7}" xr6:coauthVersionLast="47" xr6:coauthVersionMax="47" xr10:uidLastSave="{00000000-0000-0000-0000-000000000000}"/>
  <bookViews>
    <workbookView xWindow="28680" yWindow="-120" windowWidth="29040" windowHeight="15840" xr2:uid="{B48841F6-0FF0-4800-9235-2DCBFFFFFAFE}"/>
  </bookViews>
  <sheets>
    <sheet name="2022 Annual Update Quarters" sheetId="1" r:id="rId1"/>
    <sheet name="2022 Annual Update Annu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2" l="1"/>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alcChain>
</file>

<file path=xl/sharedStrings.xml><?xml version="1.0" encoding="utf-8"?>
<sst xmlns="http://schemas.openxmlformats.org/spreadsheetml/2006/main" count="210" uniqueCount="41">
  <si>
    <t>Release Date: September 29, 2022</t>
  </si>
  <si>
    <t>Paycheck Protection Program Subsidies by Industry in the National Accounts, 2022 Annual Update</t>
  </si>
  <si>
    <t>(Billions of dollars, seasonally adjusted at annual rates)</t>
  </si>
  <si>
    <t>Levels</t>
  </si>
  <si>
    <t>Change from preceding quarter</t>
  </si>
  <si>
    <t>Line</t>
  </si>
  <si>
    <t>Q1</t>
  </si>
  <si>
    <t>Q2</t>
  </si>
  <si>
    <t>Q3</t>
  </si>
  <si>
    <t>Q4</t>
  </si>
  <si>
    <r>
      <t xml:space="preserve">Total Paycheck Protection Program Subsidies to Private Industries </t>
    </r>
    <r>
      <rPr>
        <b/>
        <vertAlign val="superscript"/>
        <sz val="11"/>
        <color theme="1"/>
        <rFont val="Calibri"/>
        <family val="2"/>
        <scheme val="minor"/>
      </rPr>
      <t>1</t>
    </r>
  </si>
  <si>
    <t>Previously published</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</si>
  <si>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</si>
  <si>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</si>
  <si>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</si>
  <si>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</si>
  <si>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</si>
  <si>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</si>
  <si>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</si>
  <si>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</si>
  <si>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</si>
  <si>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</si>
  <si>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</si>
  <si>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and insurance</t>
  </si>
  <si>
    <t>Real estate and rental and leasing</t>
  </si>
  <si>
    <t>Professional, scientific, and technical services</t>
  </si>
  <si>
    <t>Management of companies and enterprises</t>
  </si>
  <si>
    <t>Administrative and waste management services</t>
  </si>
  <si>
    <t>Educational services</t>
  </si>
  <si>
    <t>Health care and social assistance</t>
  </si>
  <si>
    <t>Arts, entertainment, and recreation</t>
  </si>
  <si>
    <t>Accommodation and food services</t>
  </si>
  <si>
    <t>Other services, except government</t>
  </si>
  <si>
    <r>
      <rPr>
        <sz val="11"/>
        <rFont val="Calibri"/>
        <family val="2"/>
        <scheme val="minor"/>
      </rPr>
      <t xml:space="preserve">1. The Coronavirus Aid, Relief, and Economic Security Act (CARES) authorized funding for loans to help small businesses and nonprofit institutions cover payroll and other operational expenses. BEA used data from the Small Business Administration to allocate the forgivable portion of the business loans across industries. For more information, refer to </t>
    </r>
    <r>
      <rPr>
        <u/>
        <sz val="11"/>
        <color theme="10"/>
        <rFont val="Calibri"/>
        <family val="2"/>
        <scheme val="minor"/>
      </rPr>
      <t>How does the Paycheck Protection Program impact the national income and product accounts (NIPAs)?</t>
    </r>
  </si>
  <si>
    <r>
      <rPr>
        <sz val="11"/>
        <rFont val="Calibri"/>
        <family val="2"/>
        <scheme val="minor"/>
      </rPr>
      <t>NOTE: For national statistics, BEA publishes levels and changes at an annualized rate. To be consistent, the figures in this table also are annualized. For more information, see the FAQ</t>
    </r>
    <r>
      <rPr>
        <u/>
        <sz val="11"/>
        <color theme="10"/>
        <rFont val="Calibri"/>
        <family val="2"/>
        <scheme val="minor"/>
      </rPr>
      <t xml:space="preserve"> "Why does BEA publish estimates at annual rates?"</t>
    </r>
  </si>
  <si>
    <t>Data on this table will be superseded by updated estimates.</t>
  </si>
  <si>
    <t>Source: U.S. Bureau of Economic Analysis</t>
  </si>
  <si>
    <t>(Billions of dollars)</t>
  </si>
  <si>
    <t>Change from preceding year</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</si>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</sst>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0" x14ac:knownFonts="1">
    <font>
      <sz val="11"/>
      <color theme="1"/>
      <name val="Calibri"/>
      <family val="2"/>
      <scheme val="minor"/>
    </font>
    <font>
      <b/>
      <sz val="11"/>
      <color theme="1"/>
      <name val="Calibri"/>
      <family val="2"/>
      <scheme val="minor"/>
    </font>
    <font>
      <u/>
      <sz val="11"/>
      <color theme="1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sz val="11"/>
      <name val="Calibri"/>
      <family val="2"/>
    </font>
    <font>
      <i/>
      <sz val="11"/>
      <name val="Calibri"/>
      <family val="2"/>
    </font>
    <font>
      <b/>
      <sz val="10"/>
      <name val="Arial"/>
      <family val="2"/>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medium">
        <color theme="0" tint="-0.499984740745262"/>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style="thin">
        <color theme="0" tint="-0.499984740745262"/>
      </right>
      <top/>
      <bottom/>
      <diagonal/>
    </border>
    <border>
      <left/>
      <right style="thin">
        <color theme="0" tint="-0.499984740745262"/>
      </right>
      <top/>
      <bottom style="medium">
        <color theme="0" tint="-0.499984740745262"/>
      </bottom>
      <diagonal/>
    </border>
  </borders>
  <cellStyleXfs count="2">
    <xf numFmtId="0" fontId="0" fillId="0" borderId="0"/>
    <xf numFmtId="0" fontId="2" fillId="0" borderId="0" applyNumberFormat="0" applyFill="0" applyBorder="0" applyAlignment="0" applyProtection="0"/>
  </cellStyleXfs>
  <cellXfs count="81">
    <xf numFmtId="0" fontId="0" fillId="0" borderId="0" xfId="0"/>
    <xf numFmtId="164" fontId="0" fillId="0" borderId="0" xfId="0" applyNumberFormat="1" applyAlignment="1">
      <alignment horizontal="right"/>
    </xf>
    <xf numFmtId="0" fontId="0" fillId="0" borderId="0" xfId="0" applyAlignment="1">
      <alignment horizontal="center"/>
    </xf>
    <xf numFmtId="0" fontId="0" fillId="0" borderId="1" xfId="0" applyBorder="1"/>
    <xf numFmtId="0" fontId="0" fillId="0" borderId="2" xfId="0" applyBorder="1" applyAlignment="1">
      <alignment horizontal="center"/>
    </xf>
    <xf numFmtId="0" fontId="0" fillId="0" borderId="6" xfId="0" applyBorder="1" applyAlignment="1">
      <alignment horizontal="center" vertic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6" xfId="0" applyFont="1" applyBorder="1"/>
    <xf numFmtId="0" fontId="1" fillId="0" borderId="0" xfId="0" applyFont="1"/>
    <xf numFmtId="165" fontId="1" fillId="0" borderId="16" xfId="0" quotePrefix="1" applyNumberFormat="1" applyFont="1" applyBorder="1" applyAlignment="1">
      <alignment horizontal="right"/>
    </xf>
    <xf numFmtId="165" fontId="1" fillId="0" borderId="17" xfId="0" quotePrefix="1" applyNumberFormat="1" applyFont="1" applyBorder="1" applyAlignment="1">
      <alignment horizontal="right"/>
    </xf>
    <xf numFmtId="165" fontId="1" fillId="0" borderId="0" xfId="0" quotePrefix="1" applyNumberFormat="1" applyFont="1" applyAlignment="1">
      <alignment horizontal="right"/>
    </xf>
    <xf numFmtId="165" fontId="1" fillId="0" borderId="18" xfId="0" quotePrefix="1" applyNumberFormat="1" applyFont="1" applyBorder="1" applyAlignment="1">
      <alignment horizontal="right"/>
    </xf>
    <xf numFmtId="165" fontId="1" fillId="0" borderId="19" xfId="0" quotePrefix="1" applyNumberFormat="1" applyFont="1" applyBorder="1" applyAlignment="1">
      <alignment horizontal="right"/>
    </xf>
    <xf numFmtId="0" fontId="4" fillId="0" borderId="0" xfId="0" applyFont="1" applyAlignment="1">
      <alignment horizontal="left" indent="1"/>
    </xf>
    <xf numFmtId="165" fontId="5" fillId="0" borderId="16" xfId="0" quotePrefix="1" applyNumberFormat="1" applyFont="1" applyBorder="1" applyAlignment="1">
      <alignment horizontal="right"/>
    </xf>
    <xf numFmtId="165" fontId="4" fillId="0" borderId="19" xfId="0" quotePrefix="1" applyNumberFormat="1" applyFont="1" applyBorder="1" applyAlignment="1">
      <alignment horizontal="right"/>
    </xf>
    <xf numFmtId="165" fontId="4" fillId="0" borderId="0" xfId="0" quotePrefix="1" applyNumberFormat="1" applyFont="1" applyAlignment="1">
      <alignment horizontal="right"/>
    </xf>
    <xf numFmtId="165" fontId="4" fillId="0" borderId="20" xfId="0" quotePrefix="1" applyNumberFormat="1" applyFont="1" applyBorder="1" applyAlignment="1">
      <alignment horizontal="right"/>
    </xf>
    <xf numFmtId="165" fontId="4" fillId="0" borderId="16" xfId="0" quotePrefix="1" applyNumberFormat="1" applyFont="1" applyBorder="1" applyAlignment="1">
      <alignment horizontal="right"/>
    </xf>
    <xf numFmtId="0" fontId="0" fillId="2" borderId="6" xfId="0" applyFill="1" applyBorder="1"/>
    <xf numFmtId="0" fontId="6" fillId="2" borderId="0" xfId="0" applyFont="1" applyFill="1" applyAlignment="1">
      <alignment horizontal="left" indent="2"/>
    </xf>
    <xf numFmtId="165" fontId="6" fillId="2" borderId="16" xfId="0" applyNumberFormat="1" applyFont="1" applyFill="1" applyBorder="1" applyAlignment="1">
      <alignment horizontal="right"/>
    </xf>
    <xf numFmtId="165" fontId="6" fillId="2" borderId="19" xfId="0" applyNumberFormat="1" applyFont="1" applyFill="1" applyBorder="1" applyAlignment="1">
      <alignment horizontal="right"/>
    </xf>
    <xf numFmtId="165" fontId="6" fillId="2" borderId="0" xfId="0" applyNumberFormat="1" applyFont="1" applyFill="1" applyAlignment="1">
      <alignment horizontal="right"/>
    </xf>
    <xf numFmtId="165" fontId="6" fillId="2" borderId="20" xfId="0" applyNumberFormat="1" applyFont="1" applyFill="1" applyBorder="1" applyAlignment="1">
      <alignment horizontal="right"/>
    </xf>
    <xf numFmtId="0" fontId="7" fillId="2" borderId="0" xfId="0" applyFont="1" applyFill="1" applyAlignment="1">
      <alignment horizontal="left" indent="3"/>
    </xf>
    <xf numFmtId="165" fontId="7" fillId="2" borderId="16" xfId="0" applyNumberFormat="1" applyFont="1" applyFill="1" applyBorder="1" applyAlignment="1">
      <alignment horizontal="right"/>
    </xf>
    <xf numFmtId="165" fontId="7" fillId="2" borderId="19" xfId="0" applyNumberFormat="1" applyFont="1" applyFill="1" applyBorder="1" applyAlignment="1">
      <alignment horizontal="right"/>
    </xf>
    <xf numFmtId="165" fontId="7" fillId="2" borderId="0" xfId="0" applyNumberFormat="1" applyFont="1" applyFill="1" applyAlignment="1">
      <alignment horizontal="right"/>
    </xf>
    <xf numFmtId="165" fontId="7" fillId="2" borderId="20" xfId="0" applyNumberFormat="1" applyFont="1" applyFill="1" applyBorder="1" applyAlignment="1">
      <alignment horizontal="right"/>
    </xf>
    <xf numFmtId="0" fontId="0" fillId="0" borderId="6" xfId="0" applyBorder="1"/>
    <xf numFmtId="0" fontId="6" fillId="0" borderId="0" xfId="0" applyFont="1" applyAlignment="1">
      <alignment horizontal="left" indent="2"/>
    </xf>
    <xf numFmtId="165" fontId="6" fillId="0" borderId="16" xfId="0" applyNumberFormat="1" applyFont="1" applyBorder="1" applyAlignment="1">
      <alignment horizontal="right"/>
    </xf>
    <xf numFmtId="165" fontId="6" fillId="0" borderId="19" xfId="0" applyNumberFormat="1" applyFont="1" applyBorder="1" applyAlignment="1">
      <alignment horizontal="right"/>
    </xf>
    <xf numFmtId="165" fontId="6" fillId="0" borderId="0" xfId="0" applyNumberFormat="1" applyFont="1" applyAlignment="1">
      <alignment horizontal="right"/>
    </xf>
    <xf numFmtId="165" fontId="6" fillId="0" borderId="20" xfId="0" applyNumberFormat="1" applyFont="1" applyBorder="1" applyAlignment="1">
      <alignment horizontal="right"/>
    </xf>
    <xf numFmtId="0" fontId="7" fillId="0" borderId="0" xfId="0" applyFont="1" applyAlignment="1">
      <alignment horizontal="left" indent="3"/>
    </xf>
    <xf numFmtId="165" fontId="7" fillId="0" borderId="16" xfId="0" applyNumberFormat="1" applyFont="1" applyBorder="1" applyAlignment="1">
      <alignment horizontal="right"/>
    </xf>
    <xf numFmtId="165" fontId="7" fillId="0" borderId="19" xfId="0" applyNumberFormat="1" applyFont="1" applyBorder="1" applyAlignment="1">
      <alignment horizontal="right"/>
    </xf>
    <xf numFmtId="165" fontId="7" fillId="0" borderId="0" xfId="0" applyNumberFormat="1" applyFont="1" applyAlignment="1">
      <alignment horizontal="right"/>
    </xf>
    <xf numFmtId="165" fontId="7" fillId="0" borderId="20" xfId="0" applyNumberFormat="1" applyFont="1" applyBorder="1" applyAlignment="1">
      <alignment horizontal="right"/>
    </xf>
    <xf numFmtId="0" fontId="6" fillId="0" borderId="0" xfId="0" applyFont="1" applyAlignment="1">
      <alignment horizontal="left" indent="4"/>
    </xf>
    <xf numFmtId="0" fontId="7" fillId="0" borderId="0" xfId="0" applyFont="1" applyAlignment="1">
      <alignment horizontal="left" indent="4"/>
    </xf>
    <xf numFmtId="0" fontId="6" fillId="2" borderId="0" xfId="0" applyFont="1" applyFill="1" applyAlignment="1">
      <alignment horizontal="left" indent="4"/>
    </xf>
    <xf numFmtId="0" fontId="7" fillId="2" borderId="0" xfId="0" applyFont="1" applyFill="1" applyAlignment="1">
      <alignment horizontal="left" indent="4"/>
    </xf>
    <xf numFmtId="0" fontId="0" fillId="2" borderId="21" xfId="0" applyFill="1" applyBorder="1"/>
    <xf numFmtId="0" fontId="7" fillId="2" borderId="22" xfId="0" applyFont="1" applyFill="1" applyBorder="1" applyAlignment="1">
      <alignment horizontal="left" indent="3"/>
    </xf>
    <xf numFmtId="165" fontId="7" fillId="2" borderId="22" xfId="0" applyNumberFormat="1" applyFont="1" applyFill="1" applyBorder="1" applyAlignment="1">
      <alignment horizontal="right"/>
    </xf>
    <xf numFmtId="165" fontId="7" fillId="2" borderId="23" xfId="0" applyNumberFormat="1" applyFont="1" applyFill="1" applyBorder="1" applyAlignment="1">
      <alignment horizontal="right"/>
    </xf>
    <xf numFmtId="165" fontId="7" fillId="2" borderId="21" xfId="0" applyNumberFormat="1" applyFont="1" applyFill="1" applyBorder="1" applyAlignment="1">
      <alignment horizontal="right"/>
    </xf>
    <xf numFmtId="165" fontId="7" fillId="2" borderId="24" xfId="0" applyNumberFormat="1" applyFont="1" applyFill="1" applyBorder="1" applyAlignment="1">
      <alignment horizontal="right"/>
    </xf>
    <xf numFmtId="0" fontId="8" fillId="0" borderId="0" xfId="0" applyFont="1"/>
    <xf numFmtId="0" fontId="0" fillId="0" borderId="0" xfId="0" applyAlignment="1">
      <alignment horizontal="left" vertical="center" indent="1"/>
    </xf>
    <xf numFmtId="0" fontId="0" fillId="0" borderId="0" xfId="0" applyAlignment="1">
      <alignment horizontal="left" vertical="center" indent="5"/>
    </xf>
    <xf numFmtId="0" fontId="0" fillId="0" borderId="8" xfId="0" applyBorder="1" applyAlignment="1">
      <alignment horizontal="center"/>
    </xf>
    <xf numFmtId="0" fontId="0" fillId="0" borderId="10" xfId="0" applyBorder="1" applyAlignment="1">
      <alignment horizontal="center"/>
    </xf>
    <xf numFmtId="165" fontId="1" fillId="0" borderId="25" xfId="0" quotePrefix="1" applyNumberFormat="1" applyFont="1" applyBorder="1" applyAlignment="1">
      <alignment horizontal="right"/>
    </xf>
    <xf numFmtId="165" fontId="1" fillId="0" borderId="20" xfId="0" quotePrefix="1" applyNumberFormat="1" applyFont="1" applyBorder="1" applyAlignment="1">
      <alignment horizontal="right"/>
    </xf>
    <xf numFmtId="165" fontId="4" fillId="0" borderId="25" xfId="0" quotePrefix="1" applyNumberFormat="1" applyFont="1" applyBorder="1" applyAlignment="1">
      <alignment horizontal="right"/>
    </xf>
    <xf numFmtId="165" fontId="6" fillId="2" borderId="25" xfId="0" applyNumberFormat="1" applyFont="1" applyFill="1" applyBorder="1" applyAlignment="1">
      <alignment horizontal="right"/>
    </xf>
    <xf numFmtId="165" fontId="7" fillId="2" borderId="25" xfId="0" applyNumberFormat="1" applyFont="1" applyFill="1" applyBorder="1" applyAlignment="1">
      <alignment horizontal="right"/>
    </xf>
    <xf numFmtId="165" fontId="6" fillId="0" borderId="25" xfId="0" applyNumberFormat="1" applyFont="1" applyBorder="1" applyAlignment="1">
      <alignment horizontal="right"/>
    </xf>
    <xf numFmtId="165" fontId="7" fillId="0" borderId="25" xfId="0" applyNumberFormat="1" applyFont="1" applyBorder="1" applyAlignment="1">
      <alignment horizontal="right"/>
    </xf>
    <xf numFmtId="165" fontId="7" fillId="2" borderId="26" xfId="0" applyNumberFormat="1" applyFont="1" applyFill="1" applyBorder="1" applyAlignment="1">
      <alignment horizontal="right"/>
    </xf>
    <xf numFmtId="0" fontId="2" fillId="0" borderId="0" xfId="1" applyAlignment="1">
      <alignment horizontal="left" vertical="center" wrapText="1"/>
    </xf>
    <xf numFmtId="0" fontId="2" fillId="0" borderId="0" xfId="1" applyAlignment="1">
      <alignment horizontal="lef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0" xfId="0" applyFont="1" applyAlignment="1">
      <alignment horizontal="center"/>
    </xf>
    <xf numFmtId="0" fontId="0" fillId="0" borderId="1" xfId="0" applyBorder="1" applyAlignment="1">
      <alignment horizontal="center" vertical="center"/>
    </xf>
    <xf numFmtId="0" fontId="0" fillId="0" borderId="11"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a.gov/help/faq/121" TargetMode="External"/><Relationship Id="rId1" Type="http://schemas.openxmlformats.org/officeDocument/2006/relationships/hyperlink" Target="https://www.bea.gov/help/faq/1408"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C0F4-80EA-4B5B-B1F8-6E56CD3208BF}">
  <dimension ref="A1:Q75"/>
  <sheetViews>
    <sheetView tabSelected="1" zoomScale="90" zoomScaleNormal="90" workbookViewId="0"/>
  </sheetViews>
  <sheetFormatPr defaultRowHeight="15" x14ac:dyDescent="0.25"/>
  <cols>
    <col min="2" max="2" width="91.5703125" customWidth="1"/>
    <col min="3" max="3" width="12.5703125" customWidth="1"/>
    <col min="4" max="8" width="12" customWidth="1"/>
    <col min="9" max="16" width="12.28515625" customWidth="1"/>
    <col min="17" max="17" width="13" customWidth="1"/>
  </cols>
  <sheetData>
    <row r="1" spans="1:17" x14ac:dyDescent="0.25">
      <c r="Q1" s="1" t="s">
        <v>0</v>
      </c>
    </row>
    <row r="2" spans="1:17" x14ac:dyDescent="0.25">
      <c r="A2" s="78" t="s">
        <v>1</v>
      </c>
      <c r="B2" s="78"/>
      <c r="C2" s="78"/>
      <c r="D2" s="78"/>
      <c r="E2" s="78"/>
      <c r="F2" s="78"/>
      <c r="G2" s="78"/>
      <c r="H2" s="78"/>
      <c r="I2" s="78"/>
      <c r="J2" s="78"/>
      <c r="K2" s="78"/>
      <c r="L2" s="78"/>
      <c r="M2" s="78"/>
      <c r="N2" s="78"/>
      <c r="O2" s="78"/>
      <c r="P2" s="78"/>
      <c r="Q2" s="78"/>
    </row>
    <row r="3" spans="1:17" x14ac:dyDescent="0.25">
      <c r="A3" s="78" t="s">
        <v>2</v>
      </c>
      <c r="B3" s="78"/>
      <c r="C3" s="78"/>
      <c r="D3" s="78"/>
      <c r="E3" s="78"/>
      <c r="F3" s="78"/>
      <c r="G3" s="78"/>
      <c r="H3" s="78"/>
      <c r="I3" s="78"/>
      <c r="J3" s="78"/>
      <c r="K3" s="78"/>
      <c r="L3" s="78"/>
      <c r="M3" s="78"/>
      <c r="N3" s="78"/>
      <c r="O3" s="78"/>
      <c r="P3" s="78"/>
      <c r="Q3" s="78"/>
    </row>
    <row r="4" spans="1:17" ht="15.75" thickBot="1" x14ac:dyDescent="0.3">
      <c r="B4" s="2"/>
      <c r="C4" s="2"/>
      <c r="D4" s="2"/>
      <c r="E4" s="2"/>
      <c r="F4" s="2"/>
      <c r="G4" s="2"/>
      <c r="H4" s="2"/>
      <c r="I4" s="2"/>
      <c r="J4" s="2"/>
      <c r="K4" s="2"/>
      <c r="L4" s="2"/>
      <c r="M4" s="2"/>
      <c r="N4" s="2"/>
      <c r="O4" s="2"/>
      <c r="P4" s="2"/>
    </row>
    <row r="5" spans="1:17" x14ac:dyDescent="0.25">
      <c r="A5" s="3"/>
      <c r="B5" s="4"/>
      <c r="C5" s="71" t="s">
        <v>3</v>
      </c>
      <c r="D5" s="72"/>
      <c r="E5" s="72"/>
      <c r="F5" s="72"/>
      <c r="G5" s="72"/>
      <c r="H5" s="72"/>
      <c r="I5" s="72"/>
      <c r="J5" s="72"/>
      <c r="K5" s="71" t="s">
        <v>4</v>
      </c>
      <c r="L5" s="72"/>
      <c r="M5" s="72"/>
      <c r="N5" s="72"/>
      <c r="O5" s="72"/>
      <c r="P5" s="72"/>
      <c r="Q5" s="73"/>
    </row>
    <row r="6" spans="1:17" x14ac:dyDescent="0.25">
      <c r="A6" s="5" t="s">
        <v>5</v>
      </c>
      <c r="C6" s="74">
        <v>2020</v>
      </c>
      <c r="D6" s="75"/>
      <c r="E6" s="75"/>
      <c r="F6" s="75"/>
      <c r="G6" s="76">
        <v>2021</v>
      </c>
      <c r="H6" s="75"/>
      <c r="I6" s="75"/>
      <c r="J6" s="77"/>
      <c r="K6" s="74">
        <v>2020</v>
      </c>
      <c r="L6" s="75"/>
      <c r="M6" s="75"/>
      <c r="N6" s="76">
        <v>2021</v>
      </c>
      <c r="O6" s="75"/>
      <c r="P6" s="75"/>
      <c r="Q6" s="77"/>
    </row>
    <row r="7" spans="1:17" x14ac:dyDescent="0.25">
      <c r="A7" s="6"/>
      <c r="B7" s="7"/>
      <c r="C7" s="8" t="s">
        <v>6</v>
      </c>
      <c r="D7" s="9" t="s">
        <v>7</v>
      </c>
      <c r="E7" s="9" t="s">
        <v>8</v>
      </c>
      <c r="F7" s="9" t="s">
        <v>9</v>
      </c>
      <c r="G7" s="9" t="s">
        <v>6</v>
      </c>
      <c r="H7" s="9" t="s">
        <v>7</v>
      </c>
      <c r="I7" s="9" t="s">
        <v>8</v>
      </c>
      <c r="J7" s="10" t="s">
        <v>9</v>
      </c>
      <c r="K7" s="8" t="s">
        <v>7</v>
      </c>
      <c r="L7" s="9" t="s">
        <v>8</v>
      </c>
      <c r="M7" s="9" t="s">
        <v>9</v>
      </c>
      <c r="N7" s="9" t="s">
        <v>6</v>
      </c>
      <c r="O7" s="9" t="s">
        <v>7</v>
      </c>
      <c r="P7" s="9" t="s">
        <v>8</v>
      </c>
      <c r="Q7" s="10" t="s">
        <v>9</v>
      </c>
    </row>
    <row r="8" spans="1:17" ht="17.25" x14ac:dyDescent="0.25">
      <c r="A8" s="11">
        <v>1</v>
      </c>
      <c r="B8" s="12" t="s">
        <v>10</v>
      </c>
      <c r="C8" s="13" t="s">
        <v>39</v>
      </c>
      <c r="D8" s="14">
        <v>623.29999999999995</v>
      </c>
      <c r="E8" s="15">
        <v>892.9</v>
      </c>
      <c r="F8" s="14">
        <v>273.89999999999998</v>
      </c>
      <c r="G8" s="15">
        <v>197</v>
      </c>
      <c r="H8" s="14">
        <v>441.2</v>
      </c>
      <c r="I8" s="15">
        <v>276.7</v>
      </c>
      <c r="J8" s="16">
        <v>28.2</v>
      </c>
      <c r="K8" s="13">
        <v>623.29999999999995</v>
      </c>
      <c r="L8" s="14">
        <v>269.5</v>
      </c>
      <c r="M8" s="15">
        <v>-619</v>
      </c>
      <c r="N8" s="17">
        <v>-76.900000000000006</v>
      </c>
      <c r="O8" s="15">
        <v>244.2</v>
      </c>
      <c r="P8" s="14">
        <v>-164.5</v>
      </c>
      <c r="Q8" s="16">
        <v>-248.5</v>
      </c>
    </row>
    <row r="9" spans="1:17" x14ac:dyDescent="0.25">
      <c r="A9" s="11"/>
      <c r="B9" s="18" t="s">
        <v>11</v>
      </c>
      <c r="C9" s="19" t="s">
        <v>39</v>
      </c>
      <c r="D9" s="20">
        <v>576.9</v>
      </c>
      <c r="E9" s="21">
        <v>819.5</v>
      </c>
      <c r="F9" s="20">
        <v>246.3</v>
      </c>
      <c r="G9" s="21">
        <v>184.6</v>
      </c>
      <c r="H9" s="20">
        <v>427.2</v>
      </c>
      <c r="I9" s="21">
        <v>265</v>
      </c>
      <c r="J9" s="22">
        <v>28.6</v>
      </c>
      <c r="K9" s="23">
        <v>576.9</v>
      </c>
      <c r="L9" s="20">
        <v>242.6</v>
      </c>
      <c r="M9" s="21">
        <v>-573.20000000000005</v>
      </c>
      <c r="N9" s="20">
        <v>-61.7</v>
      </c>
      <c r="O9" s="21">
        <v>242.6</v>
      </c>
      <c r="P9" s="20">
        <v>-162.19999999999999</v>
      </c>
      <c r="Q9" s="22">
        <v>-236.4</v>
      </c>
    </row>
    <row r="10" spans="1:17" x14ac:dyDescent="0.25">
      <c r="A10" s="24">
        <v>2</v>
      </c>
      <c r="B10" s="25" t="s">
        <v>12</v>
      </c>
      <c r="C10" s="26" t="s">
        <v>39</v>
      </c>
      <c r="D10" s="27">
        <v>10.4</v>
      </c>
      <c r="E10" s="28">
        <v>14.9</v>
      </c>
      <c r="F10" s="27">
        <v>4.5999999999999996</v>
      </c>
      <c r="G10" s="28">
        <v>6.8</v>
      </c>
      <c r="H10" s="27">
        <v>15.3</v>
      </c>
      <c r="I10" s="28">
        <v>9.6</v>
      </c>
      <c r="J10" s="29">
        <v>1</v>
      </c>
      <c r="K10" s="26">
        <v>10.4</v>
      </c>
      <c r="L10" s="27">
        <v>4.5</v>
      </c>
      <c r="M10" s="28">
        <v>-10.4</v>
      </c>
      <c r="N10" s="27">
        <v>2.2999999999999998</v>
      </c>
      <c r="O10" s="28">
        <v>8.5</v>
      </c>
      <c r="P10" s="27">
        <v>-5.7</v>
      </c>
      <c r="Q10" s="29">
        <v>-8.6</v>
      </c>
    </row>
    <row r="11" spans="1:17" x14ac:dyDescent="0.25">
      <c r="A11" s="24"/>
      <c r="B11" s="30" t="s">
        <v>11</v>
      </c>
      <c r="C11" s="31" t="s">
        <v>39</v>
      </c>
      <c r="D11" s="32">
        <v>9.6999999999999993</v>
      </c>
      <c r="E11" s="33">
        <v>13.7</v>
      </c>
      <c r="F11" s="32">
        <v>4.0999999999999996</v>
      </c>
      <c r="G11" s="33">
        <v>6.4</v>
      </c>
      <c r="H11" s="32">
        <v>14.8</v>
      </c>
      <c r="I11" s="33">
        <v>9.1999999999999993</v>
      </c>
      <c r="J11" s="34">
        <v>1</v>
      </c>
      <c r="K11" s="31">
        <v>9.6999999999999993</v>
      </c>
      <c r="L11" s="32">
        <v>4.0999999999999996</v>
      </c>
      <c r="M11" s="33">
        <v>-9.6</v>
      </c>
      <c r="N11" s="32">
        <v>2.2999999999999998</v>
      </c>
      <c r="O11" s="33">
        <v>8.4</v>
      </c>
      <c r="P11" s="32">
        <v>-5.6</v>
      </c>
      <c r="Q11" s="34">
        <v>-8.1999999999999993</v>
      </c>
    </row>
    <row r="12" spans="1:17" x14ac:dyDescent="0.25">
      <c r="A12" s="35">
        <v>3</v>
      </c>
      <c r="B12" s="36" t="s">
        <v>13</v>
      </c>
      <c r="C12" s="37" t="s">
        <v>39</v>
      </c>
      <c r="D12" s="38">
        <v>6</v>
      </c>
      <c r="E12" s="39">
        <v>8.6</v>
      </c>
      <c r="F12" s="38">
        <v>2.6</v>
      </c>
      <c r="G12" s="39">
        <v>2.5</v>
      </c>
      <c r="H12" s="38">
        <v>5.6</v>
      </c>
      <c r="I12" s="39">
        <v>3.5</v>
      </c>
      <c r="J12" s="40">
        <v>0.4</v>
      </c>
      <c r="K12" s="37">
        <v>6</v>
      </c>
      <c r="L12" s="38">
        <v>2.6</v>
      </c>
      <c r="M12" s="39">
        <v>-6</v>
      </c>
      <c r="N12" s="38">
        <v>-0.1</v>
      </c>
      <c r="O12" s="39">
        <v>3.1</v>
      </c>
      <c r="P12" s="38">
        <v>-2.1</v>
      </c>
      <c r="Q12" s="40">
        <v>-3.1</v>
      </c>
    </row>
    <row r="13" spans="1:17" x14ac:dyDescent="0.25">
      <c r="A13" s="35"/>
      <c r="B13" s="41" t="s">
        <v>11</v>
      </c>
      <c r="C13" s="42" t="s">
        <v>39</v>
      </c>
      <c r="D13" s="43">
        <v>5.6</v>
      </c>
      <c r="E13" s="44">
        <v>7.9</v>
      </c>
      <c r="F13" s="43">
        <v>2.4</v>
      </c>
      <c r="G13" s="44">
        <v>2.2999999999999998</v>
      </c>
      <c r="H13" s="43">
        <v>5.4</v>
      </c>
      <c r="I13" s="44">
        <v>3.4</v>
      </c>
      <c r="J13" s="45">
        <v>0.4</v>
      </c>
      <c r="K13" s="42">
        <v>5.6</v>
      </c>
      <c r="L13" s="43">
        <v>2.2999999999999998</v>
      </c>
      <c r="M13" s="44">
        <v>-5.5</v>
      </c>
      <c r="N13" s="43">
        <v>0</v>
      </c>
      <c r="O13" s="44">
        <v>3.1</v>
      </c>
      <c r="P13" s="43">
        <v>-2.1</v>
      </c>
      <c r="Q13" s="45">
        <v>-3</v>
      </c>
    </row>
    <row r="14" spans="1:17" x14ac:dyDescent="0.25">
      <c r="A14" s="24">
        <v>4</v>
      </c>
      <c r="B14" s="25" t="s">
        <v>14</v>
      </c>
      <c r="C14" s="26" t="s">
        <v>39</v>
      </c>
      <c r="D14" s="27">
        <v>1.9</v>
      </c>
      <c r="E14" s="28">
        <v>2.7</v>
      </c>
      <c r="F14" s="27">
        <v>0.8</v>
      </c>
      <c r="G14" s="28">
        <v>0.3</v>
      </c>
      <c r="H14" s="27">
        <v>0.7</v>
      </c>
      <c r="I14" s="28">
        <v>0.4</v>
      </c>
      <c r="J14" s="29">
        <v>0</v>
      </c>
      <c r="K14" s="26">
        <v>1.9</v>
      </c>
      <c r="L14" s="27">
        <v>0.8</v>
      </c>
      <c r="M14" s="28">
        <v>-1.8</v>
      </c>
      <c r="N14" s="27">
        <v>-0.5</v>
      </c>
      <c r="O14" s="28">
        <v>0.4</v>
      </c>
      <c r="P14" s="27">
        <v>-0.2</v>
      </c>
      <c r="Q14" s="29">
        <v>-0.4</v>
      </c>
    </row>
    <row r="15" spans="1:17" x14ac:dyDescent="0.25">
      <c r="A15" s="24"/>
      <c r="B15" s="30" t="s">
        <v>11</v>
      </c>
      <c r="C15" s="31" t="s">
        <v>39</v>
      </c>
      <c r="D15" s="32">
        <v>1.7</v>
      </c>
      <c r="E15" s="33">
        <v>2.4</v>
      </c>
      <c r="F15" s="32">
        <v>0.7</v>
      </c>
      <c r="G15" s="33">
        <v>0.3</v>
      </c>
      <c r="H15" s="32">
        <v>0.6</v>
      </c>
      <c r="I15" s="33">
        <v>0.4</v>
      </c>
      <c r="J15" s="34">
        <v>0</v>
      </c>
      <c r="K15" s="31">
        <v>1.7</v>
      </c>
      <c r="L15" s="32">
        <v>0.7</v>
      </c>
      <c r="M15" s="33">
        <v>-1.7</v>
      </c>
      <c r="N15" s="32">
        <v>-0.5</v>
      </c>
      <c r="O15" s="33">
        <v>0.4</v>
      </c>
      <c r="P15" s="32">
        <v>-0.2</v>
      </c>
      <c r="Q15" s="34">
        <v>-0.4</v>
      </c>
    </row>
    <row r="16" spans="1:17" x14ac:dyDescent="0.25">
      <c r="A16" s="35">
        <v>5</v>
      </c>
      <c r="B16" s="36" t="s">
        <v>15</v>
      </c>
      <c r="C16" s="37" t="s">
        <v>39</v>
      </c>
      <c r="D16" s="38">
        <v>85.4</v>
      </c>
      <c r="E16" s="39">
        <v>122.4</v>
      </c>
      <c r="F16" s="38">
        <v>37.5</v>
      </c>
      <c r="G16" s="39">
        <v>27.1</v>
      </c>
      <c r="H16" s="38">
        <v>60.6</v>
      </c>
      <c r="I16" s="39">
        <v>38</v>
      </c>
      <c r="J16" s="40">
        <v>3.9</v>
      </c>
      <c r="K16" s="37">
        <v>85.4</v>
      </c>
      <c r="L16" s="38">
        <v>36.9</v>
      </c>
      <c r="M16" s="39">
        <v>-84.8</v>
      </c>
      <c r="N16" s="38">
        <v>-10.5</v>
      </c>
      <c r="O16" s="39">
        <v>33.6</v>
      </c>
      <c r="P16" s="38">
        <v>-22.6</v>
      </c>
      <c r="Q16" s="40">
        <v>-34.200000000000003</v>
      </c>
    </row>
    <row r="17" spans="1:17" x14ac:dyDescent="0.25">
      <c r="A17" s="35"/>
      <c r="B17" s="41" t="s">
        <v>11</v>
      </c>
      <c r="C17" s="42" t="s">
        <v>39</v>
      </c>
      <c r="D17" s="43">
        <v>79.099999999999994</v>
      </c>
      <c r="E17" s="44">
        <v>112.3</v>
      </c>
      <c r="F17" s="43">
        <v>33.799999999999997</v>
      </c>
      <c r="G17" s="44">
        <v>25.4</v>
      </c>
      <c r="H17" s="43">
        <v>58.7</v>
      </c>
      <c r="I17" s="44">
        <v>36.4</v>
      </c>
      <c r="J17" s="45">
        <v>3.9</v>
      </c>
      <c r="K17" s="42">
        <v>79.099999999999994</v>
      </c>
      <c r="L17" s="43">
        <v>33.200000000000003</v>
      </c>
      <c r="M17" s="44">
        <v>-78.599999999999994</v>
      </c>
      <c r="N17" s="43">
        <v>-8.4</v>
      </c>
      <c r="O17" s="44">
        <v>33.299999999999997</v>
      </c>
      <c r="P17" s="43">
        <v>-22.3</v>
      </c>
      <c r="Q17" s="45">
        <v>-32.5</v>
      </c>
    </row>
    <row r="18" spans="1:17" x14ac:dyDescent="0.25">
      <c r="A18" s="24">
        <v>6</v>
      </c>
      <c r="B18" s="25" t="s">
        <v>16</v>
      </c>
      <c r="C18" s="26" t="s">
        <v>39</v>
      </c>
      <c r="D18" s="27">
        <v>71.400000000000006</v>
      </c>
      <c r="E18" s="28">
        <v>102.3</v>
      </c>
      <c r="F18" s="27">
        <v>31.4</v>
      </c>
      <c r="G18" s="28">
        <v>21.7</v>
      </c>
      <c r="H18" s="27">
        <v>48.5</v>
      </c>
      <c r="I18" s="28">
        <v>30.4</v>
      </c>
      <c r="J18" s="29">
        <v>3.1</v>
      </c>
      <c r="K18" s="26">
        <v>71.400000000000006</v>
      </c>
      <c r="L18" s="27">
        <v>30.9</v>
      </c>
      <c r="M18" s="28">
        <v>-70.900000000000006</v>
      </c>
      <c r="N18" s="27">
        <v>-9.6999999999999993</v>
      </c>
      <c r="O18" s="28">
        <v>26.8</v>
      </c>
      <c r="P18" s="27">
        <v>-18.100000000000001</v>
      </c>
      <c r="Q18" s="29">
        <v>-27.3</v>
      </c>
    </row>
    <row r="19" spans="1:17" x14ac:dyDescent="0.25">
      <c r="A19" s="24"/>
      <c r="B19" s="30" t="s">
        <v>11</v>
      </c>
      <c r="C19" s="31" t="s">
        <v>39</v>
      </c>
      <c r="D19" s="32">
        <v>66.099999999999994</v>
      </c>
      <c r="E19" s="33">
        <v>93.9</v>
      </c>
      <c r="F19" s="32">
        <v>28.2</v>
      </c>
      <c r="G19" s="33">
        <v>20.3</v>
      </c>
      <c r="H19" s="32">
        <v>47</v>
      </c>
      <c r="I19" s="33">
        <v>29.1</v>
      </c>
      <c r="J19" s="34">
        <v>3.1</v>
      </c>
      <c r="K19" s="31">
        <v>66.099999999999994</v>
      </c>
      <c r="L19" s="32">
        <v>27.8</v>
      </c>
      <c r="M19" s="33">
        <v>-65.7</v>
      </c>
      <c r="N19" s="32">
        <v>-7.9</v>
      </c>
      <c r="O19" s="33">
        <v>26.7</v>
      </c>
      <c r="P19" s="32">
        <v>-17.8</v>
      </c>
      <c r="Q19" s="34">
        <v>-26</v>
      </c>
    </row>
    <row r="20" spans="1:17" x14ac:dyDescent="0.25">
      <c r="A20" s="35">
        <v>7</v>
      </c>
      <c r="B20" s="46" t="s">
        <v>17</v>
      </c>
      <c r="C20" s="37" t="s">
        <v>39</v>
      </c>
      <c r="D20" s="38">
        <v>48.6</v>
      </c>
      <c r="E20" s="39">
        <v>69.599999999999994</v>
      </c>
      <c r="F20" s="38">
        <v>21.3</v>
      </c>
      <c r="G20" s="39">
        <v>15.4</v>
      </c>
      <c r="H20" s="38">
        <v>34.5</v>
      </c>
      <c r="I20" s="39">
        <v>21.7</v>
      </c>
      <c r="J20" s="40">
        <v>2.2000000000000002</v>
      </c>
      <c r="K20" s="37">
        <v>48.6</v>
      </c>
      <c r="L20" s="38">
        <v>21</v>
      </c>
      <c r="M20" s="39">
        <v>-48.2</v>
      </c>
      <c r="N20" s="38">
        <v>-5.9</v>
      </c>
      <c r="O20" s="39">
        <v>19.100000000000001</v>
      </c>
      <c r="P20" s="38">
        <v>-12.9</v>
      </c>
      <c r="Q20" s="40">
        <v>-19.5</v>
      </c>
    </row>
    <row r="21" spans="1:17" x14ac:dyDescent="0.25">
      <c r="A21" s="35"/>
      <c r="B21" s="47" t="s">
        <v>11</v>
      </c>
      <c r="C21" s="42" t="s">
        <v>39</v>
      </c>
      <c r="D21" s="43">
        <v>44.9</v>
      </c>
      <c r="E21" s="44">
        <v>63.8</v>
      </c>
      <c r="F21" s="43">
        <v>19.2</v>
      </c>
      <c r="G21" s="44">
        <v>14.4</v>
      </c>
      <c r="H21" s="43">
        <v>33.4</v>
      </c>
      <c r="I21" s="44">
        <v>20.7</v>
      </c>
      <c r="J21" s="45">
        <v>2.2000000000000002</v>
      </c>
      <c r="K21" s="42">
        <v>44.9</v>
      </c>
      <c r="L21" s="43">
        <v>18.899999999999999</v>
      </c>
      <c r="M21" s="44">
        <v>-44.7</v>
      </c>
      <c r="N21" s="43">
        <v>-4.7</v>
      </c>
      <c r="O21" s="44">
        <v>19</v>
      </c>
      <c r="P21" s="43">
        <v>-12.7</v>
      </c>
      <c r="Q21" s="45">
        <v>-18.5</v>
      </c>
    </row>
    <row r="22" spans="1:17" x14ac:dyDescent="0.25">
      <c r="A22" s="24">
        <v>8</v>
      </c>
      <c r="B22" s="48" t="s">
        <v>18</v>
      </c>
      <c r="C22" s="26" t="s">
        <v>39</v>
      </c>
      <c r="D22" s="27">
        <v>22.8</v>
      </c>
      <c r="E22" s="28">
        <v>32.700000000000003</v>
      </c>
      <c r="F22" s="27">
        <v>10</v>
      </c>
      <c r="G22" s="28">
        <v>6.2</v>
      </c>
      <c r="H22" s="27">
        <v>14</v>
      </c>
      <c r="I22" s="28">
        <v>8.8000000000000007</v>
      </c>
      <c r="J22" s="29">
        <v>0.9</v>
      </c>
      <c r="K22" s="26">
        <v>22.8</v>
      </c>
      <c r="L22" s="27">
        <v>9.9</v>
      </c>
      <c r="M22" s="28">
        <v>-22.7</v>
      </c>
      <c r="N22" s="27">
        <v>-3.8</v>
      </c>
      <c r="O22" s="28">
        <v>7.7</v>
      </c>
      <c r="P22" s="27">
        <v>-5.2</v>
      </c>
      <c r="Q22" s="29">
        <v>-7.9</v>
      </c>
    </row>
    <row r="23" spans="1:17" x14ac:dyDescent="0.25">
      <c r="A23" s="24"/>
      <c r="B23" s="49" t="s">
        <v>11</v>
      </c>
      <c r="C23" s="31" t="s">
        <v>39</v>
      </c>
      <c r="D23" s="32">
        <v>21.1</v>
      </c>
      <c r="E23" s="33">
        <v>30</v>
      </c>
      <c r="F23" s="32">
        <v>9</v>
      </c>
      <c r="G23" s="33">
        <v>5.8</v>
      </c>
      <c r="H23" s="32">
        <v>13.5</v>
      </c>
      <c r="I23" s="33">
        <v>8.4</v>
      </c>
      <c r="J23" s="34">
        <v>0.9</v>
      </c>
      <c r="K23" s="31">
        <v>21.1</v>
      </c>
      <c r="L23" s="32">
        <v>8.9</v>
      </c>
      <c r="M23" s="33">
        <v>-21</v>
      </c>
      <c r="N23" s="32">
        <v>-3.2</v>
      </c>
      <c r="O23" s="33">
        <v>7.7</v>
      </c>
      <c r="P23" s="32">
        <v>-5.0999999999999996</v>
      </c>
      <c r="Q23" s="34">
        <v>-7.5</v>
      </c>
    </row>
    <row r="24" spans="1:17" x14ac:dyDescent="0.25">
      <c r="A24" s="35">
        <v>9</v>
      </c>
      <c r="B24" s="36" t="s">
        <v>19</v>
      </c>
      <c r="C24" s="37" t="s">
        <v>39</v>
      </c>
      <c r="D24" s="38">
        <v>36.6</v>
      </c>
      <c r="E24" s="39">
        <v>52.4</v>
      </c>
      <c r="F24" s="38">
        <v>16.100000000000001</v>
      </c>
      <c r="G24" s="39">
        <v>8.1</v>
      </c>
      <c r="H24" s="38">
        <v>18.2</v>
      </c>
      <c r="I24" s="39">
        <v>11.4</v>
      </c>
      <c r="J24" s="40">
        <v>1.2</v>
      </c>
      <c r="K24" s="37">
        <v>36.6</v>
      </c>
      <c r="L24" s="38">
        <v>15.8</v>
      </c>
      <c r="M24" s="39">
        <v>-36.299999999999997</v>
      </c>
      <c r="N24" s="38">
        <v>-8</v>
      </c>
      <c r="O24" s="39">
        <v>10.1</v>
      </c>
      <c r="P24" s="38">
        <v>-6.8</v>
      </c>
      <c r="Q24" s="40">
        <v>-10.199999999999999</v>
      </c>
    </row>
    <row r="25" spans="1:17" x14ac:dyDescent="0.25">
      <c r="A25" s="35"/>
      <c r="B25" s="41" t="s">
        <v>11</v>
      </c>
      <c r="C25" s="42" t="s">
        <v>39</v>
      </c>
      <c r="D25" s="43">
        <v>33.9</v>
      </c>
      <c r="E25" s="44">
        <v>48.1</v>
      </c>
      <c r="F25" s="43">
        <v>14.5</v>
      </c>
      <c r="G25" s="44">
        <v>7.6</v>
      </c>
      <c r="H25" s="43">
        <v>17.600000000000001</v>
      </c>
      <c r="I25" s="44">
        <v>10.9</v>
      </c>
      <c r="J25" s="45">
        <v>1.2</v>
      </c>
      <c r="K25" s="42">
        <v>33.9</v>
      </c>
      <c r="L25" s="43">
        <v>14.2</v>
      </c>
      <c r="M25" s="44">
        <v>-33.700000000000003</v>
      </c>
      <c r="N25" s="43">
        <v>-6.9</v>
      </c>
      <c r="O25" s="44">
        <v>10</v>
      </c>
      <c r="P25" s="43">
        <v>-6.7</v>
      </c>
      <c r="Q25" s="45">
        <v>-9.6999999999999993</v>
      </c>
    </row>
    <row r="26" spans="1:17" x14ac:dyDescent="0.25">
      <c r="A26" s="24">
        <v>10</v>
      </c>
      <c r="B26" s="25" t="s">
        <v>20</v>
      </c>
      <c r="C26" s="26" t="s">
        <v>39</v>
      </c>
      <c r="D26" s="27">
        <v>53.3</v>
      </c>
      <c r="E26" s="28">
        <v>76.400000000000006</v>
      </c>
      <c r="F26" s="27">
        <v>23.4</v>
      </c>
      <c r="G26" s="28">
        <v>9.4</v>
      </c>
      <c r="H26" s="27">
        <v>21.1</v>
      </c>
      <c r="I26" s="28">
        <v>13.3</v>
      </c>
      <c r="J26" s="29">
        <v>1.4</v>
      </c>
      <c r="K26" s="26">
        <v>53.3</v>
      </c>
      <c r="L26" s="27">
        <v>23.1</v>
      </c>
      <c r="M26" s="28">
        <v>-52.9</v>
      </c>
      <c r="N26" s="27">
        <v>-14</v>
      </c>
      <c r="O26" s="28">
        <v>11.7</v>
      </c>
      <c r="P26" s="27">
        <v>-7.9</v>
      </c>
      <c r="Q26" s="29">
        <v>-11.9</v>
      </c>
    </row>
    <row r="27" spans="1:17" x14ac:dyDescent="0.25">
      <c r="A27" s="24"/>
      <c r="B27" s="30" t="s">
        <v>11</v>
      </c>
      <c r="C27" s="31" t="s">
        <v>39</v>
      </c>
      <c r="D27" s="32">
        <v>49.3</v>
      </c>
      <c r="E27" s="33">
        <v>70.099999999999994</v>
      </c>
      <c r="F27" s="32">
        <v>21.1</v>
      </c>
      <c r="G27" s="33">
        <v>8.8000000000000007</v>
      </c>
      <c r="H27" s="32">
        <v>20.5</v>
      </c>
      <c r="I27" s="33">
        <v>12.7</v>
      </c>
      <c r="J27" s="34">
        <v>1.4</v>
      </c>
      <c r="K27" s="31">
        <v>49.3</v>
      </c>
      <c r="L27" s="32">
        <v>20.8</v>
      </c>
      <c r="M27" s="33">
        <v>-49</v>
      </c>
      <c r="N27" s="32">
        <v>-12.2</v>
      </c>
      <c r="O27" s="33">
        <v>11.6</v>
      </c>
      <c r="P27" s="32">
        <v>-7.8</v>
      </c>
      <c r="Q27" s="34">
        <v>-11.3</v>
      </c>
    </row>
    <row r="28" spans="1:17" x14ac:dyDescent="0.25">
      <c r="A28" s="35">
        <v>11</v>
      </c>
      <c r="B28" s="36" t="s">
        <v>21</v>
      </c>
      <c r="C28" s="37" t="s">
        <v>39</v>
      </c>
      <c r="D28" s="38">
        <v>22.6</v>
      </c>
      <c r="E28" s="39">
        <v>32.299999999999997</v>
      </c>
      <c r="F28" s="38">
        <v>9.9</v>
      </c>
      <c r="G28" s="39">
        <v>6.1</v>
      </c>
      <c r="H28" s="38">
        <v>13.6</v>
      </c>
      <c r="I28" s="39">
        <v>8.5</v>
      </c>
      <c r="J28" s="40">
        <v>0.9</v>
      </c>
      <c r="K28" s="37">
        <v>22.6</v>
      </c>
      <c r="L28" s="38">
        <v>9.8000000000000007</v>
      </c>
      <c r="M28" s="39">
        <v>-22.4</v>
      </c>
      <c r="N28" s="38">
        <v>-3.8</v>
      </c>
      <c r="O28" s="39">
        <v>7.5</v>
      </c>
      <c r="P28" s="38">
        <v>-5.0999999999999996</v>
      </c>
      <c r="Q28" s="40">
        <v>-7.6</v>
      </c>
    </row>
    <row r="29" spans="1:17" x14ac:dyDescent="0.25">
      <c r="A29" s="35"/>
      <c r="B29" s="41" t="s">
        <v>11</v>
      </c>
      <c r="C29" s="42" t="s">
        <v>39</v>
      </c>
      <c r="D29" s="43">
        <v>20.9</v>
      </c>
      <c r="E29" s="44">
        <v>29.7</v>
      </c>
      <c r="F29" s="43">
        <v>8.9</v>
      </c>
      <c r="G29" s="44">
        <v>5.7</v>
      </c>
      <c r="H29" s="43">
        <v>13.1</v>
      </c>
      <c r="I29" s="44">
        <v>8.1999999999999993</v>
      </c>
      <c r="J29" s="45">
        <v>0.9</v>
      </c>
      <c r="K29" s="42">
        <v>20.9</v>
      </c>
      <c r="L29" s="43">
        <v>8.8000000000000007</v>
      </c>
      <c r="M29" s="44">
        <v>-20.7</v>
      </c>
      <c r="N29" s="43">
        <v>-3.2</v>
      </c>
      <c r="O29" s="44">
        <v>7.5</v>
      </c>
      <c r="P29" s="43">
        <v>-5</v>
      </c>
      <c r="Q29" s="45">
        <v>-7.3</v>
      </c>
    </row>
    <row r="30" spans="1:17" x14ac:dyDescent="0.25">
      <c r="A30" s="24">
        <v>12</v>
      </c>
      <c r="B30" s="25" t="s">
        <v>22</v>
      </c>
      <c r="C30" s="26" t="s">
        <v>39</v>
      </c>
      <c r="D30" s="27">
        <v>11.8</v>
      </c>
      <c r="E30" s="28">
        <v>17</v>
      </c>
      <c r="F30" s="27">
        <v>5.2</v>
      </c>
      <c r="G30" s="28">
        <v>2.8</v>
      </c>
      <c r="H30" s="27">
        <v>6.4</v>
      </c>
      <c r="I30" s="28">
        <v>4</v>
      </c>
      <c r="J30" s="29">
        <v>0.4</v>
      </c>
      <c r="K30" s="26">
        <v>11.8</v>
      </c>
      <c r="L30" s="27">
        <v>5.0999999999999996</v>
      </c>
      <c r="M30" s="28">
        <v>-11.8</v>
      </c>
      <c r="N30" s="27">
        <v>-2.4</v>
      </c>
      <c r="O30" s="28">
        <v>3.5</v>
      </c>
      <c r="P30" s="27">
        <v>-2.4</v>
      </c>
      <c r="Q30" s="29">
        <v>-3.6</v>
      </c>
    </row>
    <row r="31" spans="1:17" x14ac:dyDescent="0.25">
      <c r="A31" s="24"/>
      <c r="B31" s="30" t="s">
        <v>11</v>
      </c>
      <c r="C31" s="31" t="s">
        <v>39</v>
      </c>
      <c r="D31" s="32">
        <v>11</v>
      </c>
      <c r="E31" s="33">
        <v>15.6</v>
      </c>
      <c r="F31" s="32">
        <v>4.7</v>
      </c>
      <c r="G31" s="33">
        <v>2.7</v>
      </c>
      <c r="H31" s="32">
        <v>6.2</v>
      </c>
      <c r="I31" s="33">
        <v>3.8</v>
      </c>
      <c r="J31" s="34">
        <v>0.4</v>
      </c>
      <c r="K31" s="31">
        <v>11</v>
      </c>
      <c r="L31" s="32">
        <v>4.5999999999999996</v>
      </c>
      <c r="M31" s="33">
        <v>-10.9</v>
      </c>
      <c r="N31" s="32">
        <v>-2</v>
      </c>
      <c r="O31" s="33">
        <v>3.5</v>
      </c>
      <c r="P31" s="32">
        <v>-2.2999999999999998</v>
      </c>
      <c r="Q31" s="34">
        <v>-3.4</v>
      </c>
    </row>
    <row r="32" spans="1:17" x14ac:dyDescent="0.25">
      <c r="A32" s="35">
        <v>13</v>
      </c>
      <c r="B32" s="36" t="s">
        <v>23</v>
      </c>
      <c r="C32" s="37" t="s">
        <v>39</v>
      </c>
      <c r="D32" s="38">
        <v>16</v>
      </c>
      <c r="E32" s="39">
        <v>22.9</v>
      </c>
      <c r="F32" s="38">
        <v>7</v>
      </c>
      <c r="G32" s="39">
        <v>1.6</v>
      </c>
      <c r="H32" s="38">
        <v>3.6</v>
      </c>
      <c r="I32" s="39">
        <v>2.2999999999999998</v>
      </c>
      <c r="J32" s="40">
        <v>0.2</v>
      </c>
      <c r="K32" s="37">
        <v>16</v>
      </c>
      <c r="L32" s="38">
        <v>6.9</v>
      </c>
      <c r="M32" s="39">
        <v>-15.9</v>
      </c>
      <c r="N32" s="38">
        <v>-5.4</v>
      </c>
      <c r="O32" s="39">
        <v>2</v>
      </c>
      <c r="P32" s="38">
        <v>-1.4</v>
      </c>
      <c r="Q32" s="40">
        <v>-2</v>
      </c>
    </row>
    <row r="33" spans="1:17" x14ac:dyDescent="0.25">
      <c r="A33" s="35"/>
      <c r="B33" s="41" t="s">
        <v>11</v>
      </c>
      <c r="C33" s="42" t="s">
        <v>39</v>
      </c>
      <c r="D33" s="43">
        <v>14.8</v>
      </c>
      <c r="E33" s="44">
        <v>21</v>
      </c>
      <c r="F33" s="43">
        <v>6.3</v>
      </c>
      <c r="G33" s="44">
        <v>1.5</v>
      </c>
      <c r="H33" s="43">
        <v>3.5</v>
      </c>
      <c r="I33" s="44">
        <v>2.2000000000000002</v>
      </c>
      <c r="J33" s="45">
        <v>0.2</v>
      </c>
      <c r="K33" s="42">
        <v>14.8</v>
      </c>
      <c r="L33" s="43">
        <v>6.2</v>
      </c>
      <c r="M33" s="44">
        <v>-14.7</v>
      </c>
      <c r="N33" s="43">
        <v>-4.8</v>
      </c>
      <c r="O33" s="44">
        <v>2</v>
      </c>
      <c r="P33" s="43">
        <v>-1.3</v>
      </c>
      <c r="Q33" s="45">
        <v>-1.9</v>
      </c>
    </row>
    <row r="34" spans="1:17" x14ac:dyDescent="0.25">
      <c r="A34" s="24">
        <v>14</v>
      </c>
      <c r="B34" s="25" t="s">
        <v>24</v>
      </c>
      <c r="C34" s="26" t="s">
        <v>39</v>
      </c>
      <c r="D34" s="27">
        <v>20.399999999999999</v>
      </c>
      <c r="E34" s="28">
        <v>29.3</v>
      </c>
      <c r="F34" s="27">
        <v>9</v>
      </c>
      <c r="G34" s="28">
        <v>4.3</v>
      </c>
      <c r="H34" s="27">
        <v>9.6999999999999993</v>
      </c>
      <c r="I34" s="28">
        <v>6.1</v>
      </c>
      <c r="J34" s="29">
        <v>0.6</v>
      </c>
      <c r="K34" s="26">
        <v>20.399999999999999</v>
      </c>
      <c r="L34" s="27">
        <v>8.8000000000000007</v>
      </c>
      <c r="M34" s="28">
        <v>-20.3</v>
      </c>
      <c r="N34" s="27">
        <v>-4.5999999999999996</v>
      </c>
      <c r="O34" s="28">
        <v>5.4</v>
      </c>
      <c r="P34" s="27">
        <v>-3.6</v>
      </c>
      <c r="Q34" s="29">
        <v>-5.5</v>
      </c>
    </row>
    <row r="35" spans="1:17" x14ac:dyDescent="0.25">
      <c r="A35" s="24"/>
      <c r="B35" s="30" t="s">
        <v>11</v>
      </c>
      <c r="C35" s="31" t="s">
        <v>39</v>
      </c>
      <c r="D35" s="32">
        <v>18.899999999999999</v>
      </c>
      <c r="E35" s="33">
        <v>26.9</v>
      </c>
      <c r="F35" s="32">
        <v>8.1</v>
      </c>
      <c r="G35" s="33">
        <v>4.0999999999999996</v>
      </c>
      <c r="H35" s="32">
        <v>9.4</v>
      </c>
      <c r="I35" s="33">
        <v>5.8</v>
      </c>
      <c r="J35" s="34">
        <v>0.6</v>
      </c>
      <c r="K35" s="31">
        <v>18.899999999999999</v>
      </c>
      <c r="L35" s="32">
        <v>8</v>
      </c>
      <c r="M35" s="33">
        <v>-18.8</v>
      </c>
      <c r="N35" s="32">
        <v>-4</v>
      </c>
      <c r="O35" s="33">
        <v>5.3</v>
      </c>
      <c r="P35" s="32">
        <v>-3.6</v>
      </c>
      <c r="Q35" s="34">
        <v>-5.2</v>
      </c>
    </row>
    <row r="36" spans="1:17" x14ac:dyDescent="0.25">
      <c r="A36" s="35">
        <v>15</v>
      </c>
      <c r="B36" s="36" t="s">
        <v>25</v>
      </c>
      <c r="C36" s="37" t="s">
        <v>39</v>
      </c>
      <c r="D36" s="38">
        <v>86.1</v>
      </c>
      <c r="E36" s="39">
        <v>123.3</v>
      </c>
      <c r="F36" s="38">
        <v>37.799999999999997</v>
      </c>
      <c r="G36" s="39">
        <v>22.2</v>
      </c>
      <c r="H36" s="38">
        <v>49.7</v>
      </c>
      <c r="I36" s="39">
        <v>31.2</v>
      </c>
      <c r="J36" s="40">
        <v>3.2</v>
      </c>
      <c r="K36" s="37">
        <v>86.1</v>
      </c>
      <c r="L36" s="38">
        <v>37.200000000000003</v>
      </c>
      <c r="M36" s="39">
        <v>-85.5</v>
      </c>
      <c r="N36" s="38">
        <v>-15.6</v>
      </c>
      <c r="O36" s="39">
        <v>27.5</v>
      </c>
      <c r="P36" s="38">
        <v>-18.5</v>
      </c>
      <c r="Q36" s="40">
        <v>-28</v>
      </c>
    </row>
    <row r="37" spans="1:17" x14ac:dyDescent="0.25">
      <c r="A37" s="35"/>
      <c r="B37" s="41" t="s">
        <v>11</v>
      </c>
      <c r="C37" s="42" t="s">
        <v>39</v>
      </c>
      <c r="D37" s="43">
        <v>79.7</v>
      </c>
      <c r="E37" s="44">
        <v>113.2</v>
      </c>
      <c r="F37" s="43">
        <v>34</v>
      </c>
      <c r="G37" s="44">
        <v>20.8</v>
      </c>
      <c r="H37" s="43">
        <v>48.2</v>
      </c>
      <c r="I37" s="44">
        <v>29.9</v>
      </c>
      <c r="J37" s="45">
        <v>3.2</v>
      </c>
      <c r="K37" s="42">
        <v>79.7</v>
      </c>
      <c r="L37" s="43">
        <v>33.5</v>
      </c>
      <c r="M37" s="44">
        <v>-79.2</v>
      </c>
      <c r="N37" s="43">
        <v>-13.2</v>
      </c>
      <c r="O37" s="44">
        <v>27.3</v>
      </c>
      <c r="P37" s="43">
        <v>-18.3</v>
      </c>
      <c r="Q37" s="45">
        <v>-26.6</v>
      </c>
    </row>
    <row r="38" spans="1:17" x14ac:dyDescent="0.25">
      <c r="A38" s="24">
        <v>16</v>
      </c>
      <c r="B38" s="25" t="s">
        <v>26</v>
      </c>
      <c r="C38" s="26" t="s">
        <v>39</v>
      </c>
      <c r="D38" s="27">
        <v>2.1</v>
      </c>
      <c r="E38" s="28">
        <v>3</v>
      </c>
      <c r="F38" s="27">
        <v>0.9</v>
      </c>
      <c r="G38" s="28">
        <v>0.3</v>
      </c>
      <c r="H38" s="27">
        <v>0.7</v>
      </c>
      <c r="I38" s="28">
        <v>0.5</v>
      </c>
      <c r="J38" s="29">
        <v>0</v>
      </c>
      <c r="K38" s="26">
        <v>2.1</v>
      </c>
      <c r="L38" s="27">
        <v>0.9</v>
      </c>
      <c r="M38" s="28">
        <v>-2.1</v>
      </c>
      <c r="N38" s="27">
        <v>-0.6</v>
      </c>
      <c r="O38" s="28">
        <v>0.4</v>
      </c>
      <c r="P38" s="27">
        <v>-0.3</v>
      </c>
      <c r="Q38" s="29">
        <v>-0.4</v>
      </c>
    </row>
    <row r="39" spans="1:17" x14ac:dyDescent="0.25">
      <c r="A39" s="24"/>
      <c r="B39" s="30" t="s">
        <v>11</v>
      </c>
      <c r="C39" s="31" t="s">
        <v>39</v>
      </c>
      <c r="D39" s="32">
        <v>1.9</v>
      </c>
      <c r="E39" s="33">
        <v>2.7</v>
      </c>
      <c r="F39" s="32">
        <v>0.8</v>
      </c>
      <c r="G39" s="33">
        <v>0.3</v>
      </c>
      <c r="H39" s="32">
        <v>0.7</v>
      </c>
      <c r="I39" s="33">
        <v>0.4</v>
      </c>
      <c r="J39" s="34">
        <v>0</v>
      </c>
      <c r="K39" s="31">
        <v>1.9</v>
      </c>
      <c r="L39" s="32">
        <v>0.8</v>
      </c>
      <c r="M39" s="33">
        <v>-1.9</v>
      </c>
      <c r="N39" s="32">
        <v>-0.5</v>
      </c>
      <c r="O39" s="33">
        <v>0.4</v>
      </c>
      <c r="P39" s="32">
        <v>-0.3</v>
      </c>
      <c r="Q39" s="34">
        <v>-0.4</v>
      </c>
    </row>
    <row r="40" spans="1:17" x14ac:dyDescent="0.25">
      <c r="A40" s="35">
        <v>17</v>
      </c>
      <c r="B40" s="36" t="s">
        <v>27</v>
      </c>
      <c r="C40" s="37" t="s">
        <v>39</v>
      </c>
      <c r="D40" s="38">
        <v>34.700000000000003</v>
      </c>
      <c r="E40" s="39">
        <v>49.7</v>
      </c>
      <c r="F40" s="38">
        <v>15.2</v>
      </c>
      <c r="G40" s="39">
        <v>7.9</v>
      </c>
      <c r="H40" s="38">
        <v>17.600000000000001</v>
      </c>
      <c r="I40" s="39">
        <v>11.1</v>
      </c>
      <c r="J40" s="40">
        <v>1.1000000000000001</v>
      </c>
      <c r="K40" s="37">
        <v>34.700000000000003</v>
      </c>
      <c r="L40" s="38">
        <v>15</v>
      </c>
      <c r="M40" s="39">
        <v>-34.4</v>
      </c>
      <c r="N40" s="38">
        <v>-7.4</v>
      </c>
      <c r="O40" s="39">
        <v>9.8000000000000007</v>
      </c>
      <c r="P40" s="38">
        <v>-6.6</v>
      </c>
      <c r="Q40" s="40">
        <v>-9.9</v>
      </c>
    </row>
    <row r="41" spans="1:17" x14ac:dyDescent="0.25">
      <c r="A41" s="35"/>
      <c r="B41" s="41" t="s">
        <v>11</v>
      </c>
      <c r="C41" s="42" t="s">
        <v>39</v>
      </c>
      <c r="D41" s="43">
        <v>32.1</v>
      </c>
      <c r="E41" s="44">
        <v>45.6</v>
      </c>
      <c r="F41" s="43">
        <v>13.7</v>
      </c>
      <c r="G41" s="44">
        <v>7.4</v>
      </c>
      <c r="H41" s="43">
        <v>17.100000000000001</v>
      </c>
      <c r="I41" s="44">
        <v>10.6</v>
      </c>
      <c r="J41" s="45">
        <v>1.1000000000000001</v>
      </c>
      <c r="K41" s="42">
        <v>32.1</v>
      </c>
      <c r="L41" s="43">
        <v>13.5</v>
      </c>
      <c r="M41" s="44">
        <v>-31.9</v>
      </c>
      <c r="N41" s="43">
        <v>-6.3</v>
      </c>
      <c r="O41" s="44">
        <v>9.6999999999999993</v>
      </c>
      <c r="P41" s="43">
        <v>-6.5</v>
      </c>
      <c r="Q41" s="45">
        <v>-9.4</v>
      </c>
    </row>
    <row r="42" spans="1:17" x14ac:dyDescent="0.25">
      <c r="A42" s="24">
        <v>18</v>
      </c>
      <c r="B42" s="25" t="s">
        <v>28</v>
      </c>
      <c r="C42" s="26" t="s">
        <v>39</v>
      </c>
      <c r="D42" s="27">
        <v>5.7</v>
      </c>
      <c r="E42" s="28">
        <v>8.1999999999999993</v>
      </c>
      <c r="F42" s="27">
        <v>2.5</v>
      </c>
      <c r="G42" s="28">
        <v>3.5</v>
      </c>
      <c r="H42" s="27">
        <v>7.8</v>
      </c>
      <c r="I42" s="28">
        <v>4.9000000000000004</v>
      </c>
      <c r="J42" s="29">
        <v>0.5</v>
      </c>
      <c r="K42" s="26">
        <v>5.7</v>
      </c>
      <c r="L42" s="27">
        <v>2.5</v>
      </c>
      <c r="M42" s="28">
        <v>-5.7</v>
      </c>
      <c r="N42" s="27">
        <v>1</v>
      </c>
      <c r="O42" s="28">
        <v>4.3</v>
      </c>
      <c r="P42" s="27">
        <v>-2.9</v>
      </c>
      <c r="Q42" s="29">
        <v>-4.4000000000000004</v>
      </c>
    </row>
    <row r="43" spans="1:17" x14ac:dyDescent="0.25">
      <c r="A43" s="24"/>
      <c r="B43" s="30" t="s">
        <v>11</v>
      </c>
      <c r="C43" s="31" t="s">
        <v>39</v>
      </c>
      <c r="D43" s="32">
        <v>5.3</v>
      </c>
      <c r="E43" s="33">
        <v>7.5</v>
      </c>
      <c r="F43" s="32">
        <v>2.2999999999999998</v>
      </c>
      <c r="G43" s="33">
        <v>3.2</v>
      </c>
      <c r="H43" s="32">
        <v>7.5</v>
      </c>
      <c r="I43" s="33">
        <v>4.7</v>
      </c>
      <c r="J43" s="34">
        <v>0.5</v>
      </c>
      <c r="K43" s="31">
        <v>5.3</v>
      </c>
      <c r="L43" s="32">
        <v>2.2000000000000002</v>
      </c>
      <c r="M43" s="33">
        <v>-5.3</v>
      </c>
      <c r="N43" s="32">
        <v>1</v>
      </c>
      <c r="O43" s="33">
        <v>4.3</v>
      </c>
      <c r="P43" s="32">
        <v>-2.9</v>
      </c>
      <c r="Q43" s="34">
        <v>-4.2</v>
      </c>
    </row>
    <row r="44" spans="1:17" x14ac:dyDescent="0.25">
      <c r="A44" s="35">
        <v>19</v>
      </c>
      <c r="B44" s="36" t="s">
        <v>29</v>
      </c>
      <c r="C44" s="37" t="s">
        <v>39</v>
      </c>
      <c r="D44" s="38">
        <v>69.2</v>
      </c>
      <c r="E44" s="39">
        <v>99.1</v>
      </c>
      <c r="F44" s="38">
        <v>30.4</v>
      </c>
      <c r="G44" s="39">
        <v>20.3</v>
      </c>
      <c r="H44" s="38">
        <v>45.4</v>
      </c>
      <c r="I44" s="39">
        <v>28.5</v>
      </c>
      <c r="J44" s="40">
        <v>2.9</v>
      </c>
      <c r="K44" s="37">
        <v>69.2</v>
      </c>
      <c r="L44" s="38">
        <v>29.9</v>
      </c>
      <c r="M44" s="39">
        <v>-68.7</v>
      </c>
      <c r="N44" s="38">
        <v>-10.1</v>
      </c>
      <c r="O44" s="39">
        <v>25.1</v>
      </c>
      <c r="P44" s="38">
        <v>-16.899999999999999</v>
      </c>
      <c r="Q44" s="40">
        <v>-25.6</v>
      </c>
    </row>
    <row r="45" spans="1:17" x14ac:dyDescent="0.25">
      <c r="A45" s="35"/>
      <c r="B45" s="41" t="s">
        <v>11</v>
      </c>
      <c r="C45" s="42" t="s">
        <v>39</v>
      </c>
      <c r="D45" s="43">
        <v>64</v>
      </c>
      <c r="E45" s="44">
        <v>91</v>
      </c>
      <c r="F45" s="43">
        <v>27.3</v>
      </c>
      <c r="G45" s="44">
        <v>19</v>
      </c>
      <c r="H45" s="43">
        <v>44</v>
      </c>
      <c r="I45" s="44">
        <v>27.3</v>
      </c>
      <c r="J45" s="45">
        <v>2.9</v>
      </c>
      <c r="K45" s="42">
        <v>64</v>
      </c>
      <c r="L45" s="43">
        <v>26.9</v>
      </c>
      <c r="M45" s="44">
        <v>-63.6</v>
      </c>
      <c r="N45" s="43">
        <v>-8.3000000000000007</v>
      </c>
      <c r="O45" s="44">
        <v>25</v>
      </c>
      <c r="P45" s="43">
        <v>-16.7</v>
      </c>
      <c r="Q45" s="45">
        <v>-24.3</v>
      </c>
    </row>
    <row r="46" spans="1:17" x14ac:dyDescent="0.25">
      <c r="A46" s="24">
        <v>20</v>
      </c>
      <c r="B46" s="25" t="s">
        <v>30</v>
      </c>
      <c r="C46" s="26" t="s">
        <v>39</v>
      </c>
      <c r="D46" s="27">
        <v>8.1</v>
      </c>
      <c r="E46" s="28">
        <v>11.6</v>
      </c>
      <c r="F46" s="27">
        <v>3.6</v>
      </c>
      <c r="G46" s="28">
        <v>4.4000000000000004</v>
      </c>
      <c r="H46" s="27">
        <v>9.8000000000000007</v>
      </c>
      <c r="I46" s="28">
        <v>6.2</v>
      </c>
      <c r="J46" s="29">
        <v>0.6</v>
      </c>
      <c r="K46" s="26">
        <v>8.1</v>
      </c>
      <c r="L46" s="27">
        <v>3.5</v>
      </c>
      <c r="M46" s="28">
        <v>-8</v>
      </c>
      <c r="N46" s="27">
        <v>0.8</v>
      </c>
      <c r="O46" s="28">
        <v>5.4</v>
      </c>
      <c r="P46" s="27">
        <v>-3.7</v>
      </c>
      <c r="Q46" s="29">
        <v>-5.5</v>
      </c>
    </row>
    <row r="47" spans="1:17" x14ac:dyDescent="0.25">
      <c r="A47" s="24"/>
      <c r="B47" s="30" t="s">
        <v>11</v>
      </c>
      <c r="C47" s="31" t="s">
        <v>39</v>
      </c>
      <c r="D47" s="32">
        <v>7.5</v>
      </c>
      <c r="E47" s="33">
        <v>10.6</v>
      </c>
      <c r="F47" s="32">
        <v>3.2</v>
      </c>
      <c r="G47" s="33">
        <v>4.0999999999999996</v>
      </c>
      <c r="H47" s="32">
        <v>9.5</v>
      </c>
      <c r="I47" s="33">
        <v>5.9</v>
      </c>
      <c r="J47" s="34">
        <v>0.6</v>
      </c>
      <c r="K47" s="31">
        <v>7.5</v>
      </c>
      <c r="L47" s="32">
        <v>3.2</v>
      </c>
      <c r="M47" s="33">
        <v>-7.4</v>
      </c>
      <c r="N47" s="32">
        <v>0.9</v>
      </c>
      <c r="O47" s="33">
        <v>5.4</v>
      </c>
      <c r="P47" s="32">
        <v>-3.6</v>
      </c>
      <c r="Q47" s="34">
        <v>-5.3</v>
      </c>
    </row>
    <row r="48" spans="1:17" x14ac:dyDescent="0.25">
      <c r="A48" s="35">
        <v>21</v>
      </c>
      <c r="B48" s="36" t="s">
        <v>31</v>
      </c>
      <c r="C48" s="37" t="s">
        <v>39</v>
      </c>
      <c r="D48" s="38">
        <v>55.7</v>
      </c>
      <c r="E48" s="39">
        <v>79.8</v>
      </c>
      <c r="F48" s="38">
        <v>24.5</v>
      </c>
      <c r="G48" s="39">
        <v>35.299999999999997</v>
      </c>
      <c r="H48" s="38">
        <v>79</v>
      </c>
      <c r="I48" s="39">
        <v>49.5</v>
      </c>
      <c r="J48" s="40">
        <v>5.0999999999999996</v>
      </c>
      <c r="K48" s="37">
        <v>55.7</v>
      </c>
      <c r="L48" s="38">
        <v>24.1</v>
      </c>
      <c r="M48" s="39">
        <v>-55.3</v>
      </c>
      <c r="N48" s="38">
        <v>10.8</v>
      </c>
      <c r="O48" s="39">
        <v>43.7</v>
      </c>
      <c r="P48" s="38">
        <v>-29.4</v>
      </c>
      <c r="Q48" s="40">
        <v>-44.5</v>
      </c>
    </row>
    <row r="49" spans="1:17" x14ac:dyDescent="0.25">
      <c r="A49" s="35"/>
      <c r="B49" s="41" t="s">
        <v>11</v>
      </c>
      <c r="C49" s="42" t="s">
        <v>39</v>
      </c>
      <c r="D49" s="43">
        <v>51.5</v>
      </c>
      <c r="E49" s="44">
        <v>73.2</v>
      </c>
      <c r="F49" s="43">
        <v>22</v>
      </c>
      <c r="G49" s="44">
        <v>33</v>
      </c>
      <c r="H49" s="43">
        <v>76.5</v>
      </c>
      <c r="I49" s="44">
        <v>47.4</v>
      </c>
      <c r="J49" s="45">
        <v>5.0999999999999996</v>
      </c>
      <c r="K49" s="42">
        <v>51.5</v>
      </c>
      <c r="L49" s="43">
        <v>21.7</v>
      </c>
      <c r="M49" s="44">
        <v>-51.2</v>
      </c>
      <c r="N49" s="43">
        <v>11</v>
      </c>
      <c r="O49" s="44">
        <v>43.4</v>
      </c>
      <c r="P49" s="43">
        <v>-29</v>
      </c>
      <c r="Q49" s="45">
        <v>-42.3</v>
      </c>
    </row>
    <row r="50" spans="1:17" x14ac:dyDescent="0.25">
      <c r="A50" s="24">
        <v>22</v>
      </c>
      <c r="B50" s="25" t="s">
        <v>32</v>
      </c>
      <c r="C50" s="26" t="s">
        <v>39</v>
      </c>
      <c r="D50" s="27">
        <v>26</v>
      </c>
      <c r="E50" s="28">
        <v>37.200000000000003</v>
      </c>
      <c r="F50" s="27">
        <v>11.4</v>
      </c>
      <c r="G50" s="28">
        <v>12.4</v>
      </c>
      <c r="H50" s="27">
        <v>27.8</v>
      </c>
      <c r="I50" s="28">
        <v>17.399999999999999</v>
      </c>
      <c r="J50" s="29">
        <v>1.8</v>
      </c>
      <c r="K50" s="26">
        <v>26</v>
      </c>
      <c r="L50" s="27">
        <v>11.2</v>
      </c>
      <c r="M50" s="28">
        <v>-25.8</v>
      </c>
      <c r="N50" s="27">
        <v>1</v>
      </c>
      <c r="O50" s="28">
        <v>15.4</v>
      </c>
      <c r="P50" s="27">
        <v>-10.4</v>
      </c>
      <c r="Q50" s="29">
        <v>-15.7</v>
      </c>
    </row>
    <row r="51" spans="1:17" ht="15.75" thickBot="1" x14ac:dyDescent="0.3">
      <c r="A51" s="50"/>
      <c r="B51" s="51" t="s">
        <v>11</v>
      </c>
      <c r="C51" s="52" t="s">
        <v>39</v>
      </c>
      <c r="D51" s="53">
        <v>24</v>
      </c>
      <c r="E51" s="54">
        <v>34.1</v>
      </c>
      <c r="F51" s="53">
        <v>10.3</v>
      </c>
      <c r="G51" s="54">
        <v>11.6</v>
      </c>
      <c r="H51" s="53">
        <v>26.9</v>
      </c>
      <c r="I51" s="54">
        <v>16.7</v>
      </c>
      <c r="J51" s="55">
        <v>1.8</v>
      </c>
      <c r="K51" s="52">
        <v>24</v>
      </c>
      <c r="L51" s="53">
        <v>10.1</v>
      </c>
      <c r="M51" s="54">
        <v>-23.9</v>
      </c>
      <c r="N51" s="53">
        <v>1.4</v>
      </c>
      <c r="O51" s="54">
        <v>15.3</v>
      </c>
      <c r="P51" s="53">
        <v>-10.199999999999999</v>
      </c>
      <c r="Q51" s="55">
        <v>-14.9</v>
      </c>
    </row>
    <row r="52" spans="1:17" ht="16.149999999999999" customHeight="1" x14ac:dyDescent="0.25">
      <c r="B52" s="56"/>
      <c r="C52" s="56"/>
      <c r="D52" s="56"/>
      <c r="E52" s="56"/>
      <c r="F52" s="56"/>
      <c r="G52" s="56"/>
      <c r="H52" s="56"/>
    </row>
    <row r="53" spans="1:17" ht="37.5" customHeight="1" x14ac:dyDescent="0.25">
      <c r="A53" s="69" t="s">
        <v>33</v>
      </c>
      <c r="B53" s="69"/>
      <c r="C53" s="69"/>
      <c r="D53" s="69"/>
      <c r="E53" s="69"/>
      <c r="F53" s="69"/>
      <c r="G53" s="69"/>
      <c r="H53" s="69"/>
      <c r="I53" s="69"/>
      <c r="J53" s="69"/>
      <c r="K53" s="69"/>
      <c r="L53" s="69"/>
      <c r="M53" s="69"/>
      <c r="N53" s="69"/>
      <c r="O53" s="69"/>
      <c r="P53" s="69"/>
      <c r="Q53" s="69"/>
    </row>
    <row r="55" spans="1:17" ht="15.75" customHeight="1" x14ac:dyDescent="0.25">
      <c r="A55" s="70" t="s">
        <v>34</v>
      </c>
      <c r="B55" s="70"/>
      <c r="C55" s="70"/>
      <c r="D55" s="70"/>
      <c r="E55" s="70"/>
      <c r="F55" s="70"/>
      <c r="G55" s="70"/>
      <c r="H55" s="70"/>
      <c r="I55" s="70"/>
      <c r="J55" s="70"/>
      <c r="K55" s="70"/>
      <c r="L55" s="70"/>
      <c r="M55" s="70"/>
      <c r="N55" s="70"/>
      <c r="O55" s="70"/>
      <c r="P55" s="70"/>
      <c r="Q55" s="70"/>
    </row>
    <row r="56" spans="1:17" x14ac:dyDescent="0.25">
      <c r="A56" t="s">
        <v>35</v>
      </c>
      <c r="B56" s="56"/>
      <c r="C56" s="56"/>
      <c r="D56" s="56"/>
      <c r="E56" s="56"/>
      <c r="F56" s="56"/>
      <c r="G56" s="56"/>
      <c r="H56" s="56"/>
    </row>
    <row r="57" spans="1:17" x14ac:dyDescent="0.25">
      <c r="A57" t="s">
        <v>36</v>
      </c>
    </row>
    <row r="59" spans="1:17" x14ac:dyDescent="0.25">
      <c r="A59" s="57"/>
    </row>
    <row r="60" spans="1:17" x14ac:dyDescent="0.25">
      <c r="A60" s="58"/>
    </row>
    <row r="61" spans="1:17" x14ac:dyDescent="0.25">
      <c r="A61" s="58"/>
      <c r="B61" s="56"/>
      <c r="C61" s="56"/>
      <c r="D61" s="56"/>
      <c r="E61" s="56"/>
      <c r="F61" s="56"/>
      <c r="G61" s="56"/>
      <c r="H61" s="56"/>
    </row>
    <row r="62" spans="1:17" x14ac:dyDescent="0.25">
      <c r="B62" s="56"/>
      <c r="C62" s="56"/>
      <c r="D62" s="56"/>
      <c r="E62" s="56"/>
      <c r="F62" s="56"/>
      <c r="G62" s="56"/>
      <c r="H62" s="56"/>
    </row>
    <row r="65" spans="2:8" x14ac:dyDescent="0.25">
      <c r="B65" s="56"/>
      <c r="C65" s="56"/>
      <c r="D65" s="56"/>
      <c r="E65" s="56"/>
      <c r="F65" s="56"/>
      <c r="G65" s="56"/>
      <c r="H65" s="56"/>
    </row>
    <row r="68" spans="2:8" x14ac:dyDescent="0.25">
      <c r="B68" s="56"/>
      <c r="C68" s="56"/>
      <c r="D68" s="56"/>
      <c r="E68" s="56"/>
      <c r="F68" s="56"/>
      <c r="G68" s="56"/>
      <c r="H68" s="56"/>
    </row>
    <row r="69" spans="2:8" x14ac:dyDescent="0.25">
      <c r="B69" s="56"/>
      <c r="C69" s="56"/>
      <c r="D69" s="56"/>
      <c r="E69" s="56"/>
      <c r="F69" s="56"/>
      <c r="G69" s="56"/>
      <c r="H69" s="56"/>
    </row>
    <row r="70" spans="2:8" x14ac:dyDescent="0.25">
      <c r="B70" s="56"/>
      <c r="C70" s="56"/>
      <c r="D70" s="56"/>
      <c r="E70" s="56"/>
      <c r="F70" s="56"/>
      <c r="G70" s="56"/>
      <c r="H70" s="56"/>
    </row>
    <row r="75" spans="2:8" x14ac:dyDescent="0.25">
      <c r="B75" s="56"/>
      <c r="C75" s="56"/>
      <c r="D75" s="56"/>
      <c r="E75" s="56"/>
      <c r="F75" s="56"/>
      <c r="G75" s="56"/>
      <c r="H75" s="56"/>
    </row>
  </sheetData>
  <mergeCells count="10">
    <mergeCell ref="A2:Q2"/>
    <mergeCell ref="A3:Q3"/>
    <mergeCell ref="A53:Q53"/>
    <mergeCell ref="A55:Q55"/>
    <mergeCell ref="C5:J5"/>
    <mergeCell ref="K5:Q5"/>
    <mergeCell ref="C6:F6"/>
    <mergeCell ref="G6:J6"/>
    <mergeCell ref="K6:M6"/>
    <mergeCell ref="N6:Q6"/>
  </mergeCells>
  <hyperlinks>
    <hyperlink ref="A53:Q53" r:id="rId1" display="1. The Coronavirus Aid, Relief, and Economic Security Act (CARES) authorized funding for loans to help small businesses and nonprofit institutions cover payroll and other operational expenses. BEA used data from the Small Business Administration to allocate the forgivable portion of the business loans across industries. For more information, see How does the Paycheck Protection Program impact the national income and product accounts (NIPAs)?" xr:uid="{DC2DDD18-3770-4606-AC43-E6151F380B1F}"/>
    <hyperlink ref="A55:Q55" r:id="rId2" display="NOTE: For national statistics, BEA publishes levels and changes at an annualized rate. To be consistent, the figures in this table also are annualized. For more information, see the FAQ &quot;Why does BEA publish estimates at annual rates?&quot;" xr:uid="{E737B6FA-DF35-4EFE-97FC-03F987BE4250}"/>
  </hyperlinks>
  <pageMargins left="0.7" right="0.7" top="0.75" bottom="0.75" header="0.3" footer="0.3"/>
  <pageSetup orientation="portrait" horizontalDpi="1200" verticalDpi="12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BB9D-8F35-40CD-A710-4008F5921DB0}">
  <dimension ref="A1:G73"/>
  <sheetViews>
    <sheetView zoomScale="90" zoomScaleNormal="90" workbookViewId="0"/>
  </sheetViews>
  <sheetFormatPr defaultRowHeight="15" x14ac:dyDescent="0.25"/>
  <cols>
    <col min="2" max="2" width="91.5703125" customWidth="1"/>
    <col min="3" max="3" width="12.5703125" customWidth="1"/>
    <col min="4" max="4" width="12" customWidth="1"/>
    <col min="5" max="5" width="12.28515625" customWidth="1"/>
    <col min="6" max="6" width="14.7109375" customWidth="1"/>
    <col min="7" max="7" width="15.7109375" customWidth="1"/>
  </cols>
  <sheetData>
    <row r="1" spans="1:7" x14ac:dyDescent="0.25">
      <c r="G1" s="1" t="s">
        <v>0</v>
      </c>
    </row>
    <row r="2" spans="1:7" x14ac:dyDescent="0.25">
      <c r="A2" s="78" t="s">
        <v>1</v>
      </c>
      <c r="B2" s="78"/>
      <c r="C2" s="78"/>
      <c r="D2" s="78"/>
      <c r="E2" s="78"/>
      <c r="F2" s="78"/>
      <c r="G2" s="78"/>
    </row>
    <row r="3" spans="1:7" x14ac:dyDescent="0.25">
      <c r="A3" s="78" t="s">
        <v>37</v>
      </c>
      <c r="B3" s="78"/>
      <c r="C3" s="78"/>
      <c r="D3" s="78"/>
      <c r="E3" s="78"/>
      <c r="F3" s="78"/>
      <c r="G3" s="78"/>
    </row>
    <row r="4" spans="1:7" ht="15.75" thickBot="1" x14ac:dyDescent="0.3">
      <c r="B4" s="2"/>
      <c r="C4" s="2"/>
      <c r="D4" s="2"/>
      <c r="E4" s="2"/>
      <c r="F4" s="2"/>
    </row>
    <row r="5" spans="1:7" x14ac:dyDescent="0.25">
      <c r="A5" s="79" t="s">
        <v>5</v>
      </c>
      <c r="B5" s="4"/>
      <c r="C5" s="71" t="s">
        <v>3</v>
      </c>
      <c r="D5" s="72"/>
      <c r="E5" s="72"/>
      <c r="F5" s="71" t="s">
        <v>38</v>
      </c>
      <c r="G5" s="73"/>
    </row>
    <row r="6" spans="1:7" x14ac:dyDescent="0.25">
      <c r="A6" s="80"/>
      <c r="B6" s="7"/>
      <c r="C6" s="8">
        <v>2019</v>
      </c>
      <c r="D6" s="9">
        <v>2020</v>
      </c>
      <c r="E6" s="59">
        <v>2021</v>
      </c>
      <c r="F6" s="8">
        <v>2020</v>
      </c>
      <c r="G6" s="60">
        <v>2021</v>
      </c>
    </row>
    <row r="7" spans="1:7" ht="17.25" x14ac:dyDescent="0.25">
      <c r="A7" s="11">
        <v>1</v>
      </c>
      <c r="B7" s="12" t="s">
        <v>10</v>
      </c>
      <c r="C7" s="13" t="s">
        <v>40</v>
      </c>
      <c r="D7" s="14">
        <v>447.5</v>
      </c>
      <c r="E7" s="61">
        <v>235.8</v>
      </c>
      <c r="F7" s="13">
        <f t="shared" ref="F7:F50" si="0">D7</f>
        <v>447.5</v>
      </c>
      <c r="G7" s="62">
        <v>-211.7</v>
      </c>
    </row>
    <row r="8" spans="1:7" x14ac:dyDescent="0.25">
      <c r="A8" s="11"/>
      <c r="B8" s="18" t="s">
        <v>11</v>
      </c>
      <c r="C8" s="23" t="s">
        <v>40</v>
      </c>
      <c r="D8" s="20">
        <v>410.7</v>
      </c>
      <c r="E8" s="63">
        <v>226.3</v>
      </c>
      <c r="F8" s="23">
        <f t="shared" si="0"/>
        <v>410.7</v>
      </c>
      <c r="G8" s="22">
        <v>-184.3</v>
      </c>
    </row>
    <row r="9" spans="1:7" x14ac:dyDescent="0.25">
      <c r="A9" s="24">
        <v>2</v>
      </c>
      <c r="B9" s="25" t="s">
        <v>12</v>
      </c>
      <c r="C9" s="26" t="s">
        <v>40</v>
      </c>
      <c r="D9" s="27">
        <v>7.5</v>
      </c>
      <c r="E9" s="64">
        <v>8.1999999999999993</v>
      </c>
      <c r="F9" s="26">
        <f t="shared" si="0"/>
        <v>7.5</v>
      </c>
      <c r="G9" s="29">
        <v>0.7</v>
      </c>
    </row>
    <row r="10" spans="1:7" x14ac:dyDescent="0.25">
      <c r="A10" s="24"/>
      <c r="B10" s="30" t="s">
        <v>11</v>
      </c>
      <c r="C10" s="31" t="s">
        <v>40</v>
      </c>
      <c r="D10" s="32">
        <v>6.9</v>
      </c>
      <c r="E10" s="65">
        <v>7.9</v>
      </c>
      <c r="F10" s="31">
        <f t="shared" si="0"/>
        <v>6.9</v>
      </c>
      <c r="G10" s="34">
        <v>1</v>
      </c>
    </row>
    <row r="11" spans="1:7" x14ac:dyDescent="0.25">
      <c r="A11" s="35">
        <v>3</v>
      </c>
      <c r="B11" s="36" t="s">
        <v>13</v>
      </c>
      <c r="C11" s="37" t="s">
        <v>40</v>
      </c>
      <c r="D11" s="38">
        <v>4.3</v>
      </c>
      <c r="E11" s="66">
        <v>3</v>
      </c>
      <c r="F11" s="37">
        <f t="shared" si="0"/>
        <v>4.3</v>
      </c>
      <c r="G11" s="40">
        <v>-1.3</v>
      </c>
    </row>
    <row r="12" spans="1:7" x14ac:dyDescent="0.25">
      <c r="A12" s="35"/>
      <c r="B12" s="41" t="s">
        <v>11</v>
      </c>
      <c r="C12" s="42" t="s">
        <v>40</v>
      </c>
      <c r="D12" s="43">
        <v>4</v>
      </c>
      <c r="E12" s="67">
        <v>2.9</v>
      </c>
      <c r="F12" s="42">
        <f t="shared" si="0"/>
        <v>4</v>
      </c>
      <c r="G12" s="45">
        <v>-1.1000000000000001</v>
      </c>
    </row>
    <row r="13" spans="1:7" x14ac:dyDescent="0.25">
      <c r="A13" s="24">
        <v>4</v>
      </c>
      <c r="B13" s="25" t="s">
        <v>14</v>
      </c>
      <c r="C13" s="26" t="s">
        <v>40</v>
      </c>
      <c r="D13" s="27">
        <v>1.3</v>
      </c>
      <c r="E13" s="64">
        <v>0.4</v>
      </c>
      <c r="F13" s="26">
        <f t="shared" si="0"/>
        <v>1.3</v>
      </c>
      <c r="G13" s="29">
        <v>-1</v>
      </c>
    </row>
    <row r="14" spans="1:7" x14ac:dyDescent="0.25">
      <c r="A14" s="24"/>
      <c r="B14" s="30" t="s">
        <v>11</v>
      </c>
      <c r="C14" s="31" t="s">
        <v>40</v>
      </c>
      <c r="D14" s="32">
        <v>1.2</v>
      </c>
      <c r="E14" s="65">
        <v>0.3</v>
      </c>
      <c r="F14" s="31">
        <f t="shared" si="0"/>
        <v>1.2</v>
      </c>
      <c r="G14" s="34">
        <v>-0.9</v>
      </c>
    </row>
    <row r="15" spans="1:7" x14ac:dyDescent="0.25">
      <c r="A15" s="35">
        <v>5</v>
      </c>
      <c r="B15" s="36" t="s">
        <v>15</v>
      </c>
      <c r="C15" s="37" t="s">
        <v>40</v>
      </c>
      <c r="D15" s="38">
        <v>61.3</v>
      </c>
      <c r="E15" s="66">
        <v>32.4</v>
      </c>
      <c r="F15" s="37">
        <f t="shared" si="0"/>
        <v>61.3</v>
      </c>
      <c r="G15" s="40">
        <v>-28.9</v>
      </c>
    </row>
    <row r="16" spans="1:7" x14ac:dyDescent="0.25">
      <c r="A16" s="35"/>
      <c r="B16" s="41" t="s">
        <v>11</v>
      </c>
      <c r="C16" s="42" t="s">
        <v>40</v>
      </c>
      <c r="D16" s="43">
        <v>56.3</v>
      </c>
      <c r="E16" s="67">
        <v>31.1</v>
      </c>
      <c r="F16" s="42">
        <f t="shared" si="0"/>
        <v>56.3</v>
      </c>
      <c r="G16" s="45">
        <v>-25.2</v>
      </c>
    </row>
    <row r="17" spans="1:7" x14ac:dyDescent="0.25">
      <c r="A17" s="24">
        <v>6</v>
      </c>
      <c r="B17" s="25" t="s">
        <v>16</v>
      </c>
      <c r="C17" s="26" t="s">
        <v>40</v>
      </c>
      <c r="D17" s="27">
        <v>51.3</v>
      </c>
      <c r="E17" s="64">
        <v>25.9</v>
      </c>
      <c r="F17" s="26">
        <f t="shared" si="0"/>
        <v>51.3</v>
      </c>
      <c r="G17" s="29">
        <v>-25.3</v>
      </c>
    </row>
    <row r="18" spans="1:7" x14ac:dyDescent="0.25">
      <c r="A18" s="24"/>
      <c r="B18" s="30" t="s">
        <v>11</v>
      </c>
      <c r="C18" s="31" t="s">
        <v>40</v>
      </c>
      <c r="D18" s="32">
        <v>47</v>
      </c>
      <c r="E18" s="65">
        <v>24.9</v>
      </c>
      <c r="F18" s="31">
        <f t="shared" si="0"/>
        <v>47</v>
      </c>
      <c r="G18" s="34">
        <v>-22.2</v>
      </c>
    </row>
    <row r="19" spans="1:7" x14ac:dyDescent="0.25">
      <c r="A19" s="35">
        <v>7</v>
      </c>
      <c r="B19" s="46" t="s">
        <v>17</v>
      </c>
      <c r="C19" s="37" t="s">
        <v>40</v>
      </c>
      <c r="D19" s="38">
        <v>34.9</v>
      </c>
      <c r="E19" s="66">
        <v>18.5</v>
      </c>
      <c r="F19" s="37">
        <f t="shared" si="0"/>
        <v>34.9</v>
      </c>
      <c r="G19" s="40">
        <v>-16.399999999999999</v>
      </c>
    </row>
    <row r="20" spans="1:7" x14ac:dyDescent="0.25">
      <c r="A20" s="35"/>
      <c r="B20" s="47" t="s">
        <v>11</v>
      </c>
      <c r="C20" s="42" t="s">
        <v>40</v>
      </c>
      <c r="D20" s="43">
        <v>32</v>
      </c>
      <c r="E20" s="67">
        <v>17.7</v>
      </c>
      <c r="F20" s="42">
        <f t="shared" si="0"/>
        <v>32</v>
      </c>
      <c r="G20" s="45">
        <v>-14.3</v>
      </c>
    </row>
    <row r="21" spans="1:7" x14ac:dyDescent="0.25">
      <c r="A21" s="24">
        <v>8</v>
      </c>
      <c r="B21" s="48" t="s">
        <v>18</v>
      </c>
      <c r="C21" s="26" t="s">
        <v>40</v>
      </c>
      <c r="D21" s="27">
        <v>16.399999999999999</v>
      </c>
      <c r="E21" s="64">
        <v>7.5</v>
      </c>
      <c r="F21" s="26">
        <f t="shared" si="0"/>
        <v>16.399999999999999</v>
      </c>
      <c r="G21" s="29">
        <v>-8.9</v>
      </c>
    </row>
    <row r="22" spans="1:7" x14ac:dyDescent="0.25">
      <c r="A22" s="24"/>
      <c r="B22" s="49" t="s">
        <v>11</v>
      </c>
      <c r="C22" s="31" t="s">
        <v>40</v>
      </c>
      <c r="D22" s="32">
        <v>15</v>
      </c>
      <c r="E22" s="65">
        <v>7.2</v>
      </c>
      <c r="F22" s="31">
        <f t="shared" si="0"/>
        <v>15</v>
      </c>
      <c r="G22" s="34">
        <v>-7.9</v>
      </c>
    </row>
    <row r="23" spans="1:7" x14ac:dyDescent="0.25">
      <c r="A23" s="35">
        <v>9</v>
      </c>
      <c r="B23" s="36" t="s">
        <v>19</v>
      </c>
      <c r="C23" s="37" t="s">
        <v>40</v>
      </c>
      <c r="D23" s="38">
        <v>26.3</v>
      </c>
      <c r="E23" s="66">
        <v>9.6999999999999993</v>
      </c>
      <c r="F23" s="37">
        <f t="shared" si="0"/>
        <v>26.3</v>
      </c>
      <c r="G23" s="40">
        <v>-16.600000000000001</v>
      </c>
    </row>
    <row r="24" spans="1:7" x14ac:dyDescent="0.25">
      <c r="A24" s="35"/>
      <c r="B24" s="41" t="s">
        <v>11</v>
      </c>
      <c r="C24" s="42" t="s">
        <v>40</v>
      </c>
      <c r="D24" s="43">
        <v>24.1</v>
      </c>
      <c r="E24" s="67">
        <v>9.3000000000000007</v>
      </c>
      <c r="F24" s="42">
        <f t="shared" si="0"/>
        <v>24.1</v>
      </c>
      <c r="G24" s="45">
        <v>-14.8</v>
      </c>
    </row>
    <row r="25" spans="1:7" x14ac:dyDescent="0.25">
      <c r="A25" s="24">
        <v>10</v>
      </c>
      <c r="B25" s="25" t="s">
        <v>20</v>
      </c>
      <c r="C25" s="26" t="s">
        <v>40</v>
      </c>
      <c r="D25" s="27">
        <v>38.299999999999997</v>
      </c>
      <c r="E25" s="64">
        <v>11.3</v>
      </c>
      <c r="F25" s="26">
        <f t="shared" si="0"/>
        <v>38.299999999999997</v>
      </c>
      <c r="G25" s="29">
        <v>-27</v>
      </c>
    </row>
    <row r="26" spans="1:7" x14ac:dyDescent="0.25">
      <c r="A26" s="24"/>
      <c r="B26" s="30" t="s">
        <v>11</v>
      </c>
      <c r="C26" s="31" t="s">
        <v>40</v>
      </c>
      <c r="D26" s="32">
        <v>35.1</v>
      </c>
      <c r="E26" s="65">
        <v>10.8</v>
      </c>
      <c r="F26" s="31">
        <f t="shared" si="0"/>
        <v>35.1</v>
      </c>
      <c r="G26" s="34">
        <v>-24.3</v>
      </c>
    </row>
    <row r="27" spans="1:7" x14ac:dyDescent="0.25">
      <c r="A27" s="35">
        <v>11</v>
      </c>
      <c r="B27" s="36" t="s">
        <v>21</v>
      </c>
      <c r="C27" s="37" t="s">
        <v>40</v>
      </c>
      <c r="D27" s="38">
        <v>16.2</v>
      </c>
      <c r="E27" s="66">
        <v>7.3</v>
      </c>
      <c r="F27" s="37">
        <f t="shared" si="0"/>
        <v>16.2</v>
      </c>
      <c r="G27" s="40">
        <v>-8.9</v>
      </c>
    </row>
    <row r="28" spans="1:7" x14ac:dyDescent="0.25">
      <c r="A28" s="35"/>
      <c r="B28" s="41" t="s">
        <v>11</v>
      </c>
      <c r="C28" s="42" t="s">
        <v>40</v>
      </c>
      <c r="D28" s="43">
        <v>14.9</v>
      </c>
      <c r="E28" s="67">
        <v>7</v>
      </c>
      <c r="F28" s="42">
        <f t="shared" si="0"/>
        <v>14.9</v>
      </c>
      <c r="G28" s="45">
        <v>-7.9</v>
      </c>
    </row>
    <row r="29" spans="1:7" x14ac:dyDescent="0.25">
      <c r="A29" s="24">
        <v>12</v>
      </c>
      <c r="B29" s="25" t="s">
        <v>22</v>
      </c>
      <c r="C29" s="26" t="s">
        <v>40</v>
      </c>
      <c r="D29" s="27">
        <v>8.5</v>
      </c>
      <c r="E29" s="64">
        <v>3.4</v>
      </c>
      <c r="F29" s="26">
        <f t="shared" si="0"/>
        <v>8.5</v>
      </c>
      <c r="G29" s="29">
        <v>-5.0999999999999996</v>
      </c>
    </row>
    <row r="30" spans="1:7" x14ac:dyDescent="0.25">
      <c r="A30" s="24"/>
      <c r="B30" s="30" t="s">
        <v>11</v>
      </c>
      <c r="C30" s="31" t="s">
        <v>40</v>
      </c>
      <c r="D30" s="32">
        <v>7.8</v>
      </c>
      <c r="E30" s="65">
        <v>3.3</v>
      </c>
      <c r="F30" s="31">
        <f t="shared" si="0"/>
        <v>7.8</v>
      </c>
      <c r="G30" s="34">
        <v>-4.5</v>
      </c>
    </row>
    <row r="31" spans="1:7" x14ac:dyDescent="0.25">
      <c r="A31" s="35">
        <v>13</v>
      </c>
      <c r="B31" s="36" t="s">
        <v>23</v>
      </c>
      <c r="C31" s="37" t="s">
        <v>40</v>
      </c>
      <c r="D31" s="38">
        <v>11.5</v>
      </c>
      <c r="E31" s="66">
        <v>1.9</v>
      </c>
      <c r="F31" s="37">
        <f t="shared" si="0"/>
        <v>11.5</v>
      </c>
      <c r="G31" s="40">
        <v>-9.5</v>
      </c>
    </row>
    <row r="32" spans="1:7" x14ac:dyDescent="0.25">
      <c r="A32" s="35"/>
      <c r="B32" s="41" t="s">
        <v>11</v>
      </c>
      <c r="C32" s="42" t="s">
        <v>40</v>
      </c>
      <c r="D32" s="43">
        <v>10.5</v>
      </c>
      <c r="E32" s="67">
        <v>1.9</v>
      </c>
      <c r="F32" s="42">
        <f t="shared" si="0"/>
        <v>10.5</v>
      </c>
      <c r="G32" s="45">
        <v>-8.6999999999999993</v>
      </c>
    </row>
    <row r="33" spans="1:7" x14ac:dyDescent="0.25">
      <c r="A33" s="24">
        <v>14</v>
      </c>
      <c r="B33" s="25" t="s">
        <v>24</v>
      </c>
      <c r="C33" s="26" t="s">
        <v>40</v>
      </c>
      <c r="D33" s="27">
        <v>14.7</v>
      </c>
      <c r="E33" s="64">
        <v>5.2</v>
      </c>
      <c r="F33" s="26">
        <f t="shared" si="0"/>
        <v>14.7</v>
      </c>
      <c r="G33" s="29">
        <v>-9.5</v>
      </c>
    </row>
    <row r="34" spans="1:7" x14ac:dyDescent="0.25">
      <c r="A34" s="24"/>
      <c r="B34" s="30" t="s">
        <v>11</v>
      </c>
      <c r="C34" s="31" t="s">
        <v>40</v>
      </c>
      <c r="D34" s="32">
        <v>13.5</v>
      </c>
      <c r="E34" s="65">
        <v>5</v>
      </c>
      <c r="F34" s="31">
        <f t="shared" si="0"/>
        <v>13.5</v>
      </c>
      <c r="G34" s="34">
        <v>-8.5</v>
      </c>
    </row>
    <row r="35" spans="1:7" x14ac:dyDescent="0.25">
      <c r="A35" s="35">
        <v>15</v>
      </c>
      <c r="B35" s="36" t="s">
        <v>25</v>
      </c>
      <c r="C35" s="37" t="s">
        <v>40</v>
      </c>
      <c r="D35" s="38">
        <v>61.8</v>
      </c>
      <c r="E35" s="66">
        <v>26.6</v>
      </c>
      <c r="F35" s="37">
        <f t="shared" si="0"/>
        <v>61.8</v>
      </c>
      <c r="G35" s="40">
        <v>-35.200000000000003</v>
      </c>
    </row>
    <row r="36" spans="1:7" x14ac:dyDescent="0.25">
      <c r="A36" s="35"/>
      <c r="B36" s="41" t="s">
        <v>11</v>
      </c>
      <c r="C36" s="42" t="s">
        <v>40</v>
      </c>
      <c r="D36" s="43">
        <v>56.7</v>
      </c>
      <c r="E36" s="67">
        <v>25.5</v>
      </c>
      <c r="F36" s="42">
        <f t="shared" si="0"/>
        <v>56.7</v>
      </c>
      <c r="G36" s="45">
        <v>-31.2</v>
      </c>
    </row>
    <row r="37" spans="1:7" x14ac:dyDescent="0.25">
      <c r="A37" s="24">
        <v>16</v>
      </c>
      <c r="B37" s="25" t="s">
        <v>26</v>
      </c>
      <c r="C37" s="26" t="s">
        <v>40</v>
      </c>
      <c r="D37" s="27">
        <v>1.5</v>
      </c>
      <c r="E37" s="64">
        <v>0.4</v>
      </c>
      <c r="F37" s="26">
        <f t="shared" si="0"/>
        <v>1.5</v>
      </c>
      <c r="G37" s="29">
        <v>-1.1000000000000001</v>
      </c>
    </row>
    <row r="38" spans="1:7" x14ac:dyDescent="0.25">
      <c r="A38" s="24"/>
      <c r="B38" s="30" t="s">
        <v>11</v>
      </c>
      <c r="C38" s="31" t="s">
        <v>40</v>
      </c>
      <c r="D38" s="32">
        <v>1.4</v>
      </c>
      <c r="E38" s="65">
        <v>0.4</v>
      </c>
      <c r="F38" s="31">
        <f t="shared" si="0"/>
        <v>1.4</v>
      </c>
      <c r="G38" s="34">
        <v>-1</v>
      </c>
    </row>
    <row r="39" spans="1:7" x14ac:dyDescent="0.25">
      <c r="A39" s="35">
        <v>17</v>
      </c>
      <c r="B39" s="36" t="s">
        <v>27</v>
      </c>
      <c r="C39" s="37" t="s">
        <v>40</v>
      </c>
      <c r="D39" s="38">
        <v>24.9</v>
      </c>
      <c r="E39" s="66">
        <v>9.4</v>
      </c>
      <c r="F39" s="37">
        <f t="shared" si="0"/>
        <v>24.9</v>
      </c>
      <c r="G39" s="40">
        <v>-15.5</v>
      </c>
    </row>
    <row r="40" spans="1:7" x14ac:dyDescent="0.25">
      <c r="A40" s="35"/>
      <c r="B40" s="41" t="s">
        <v>11</v>
      </c>
      <c r="C40" s="42" t="s">
        <v>40</v>
      </c>
      <c r="D40" s="43">
        <v>22.8</v>
      </c>
      <c r="E40" s="67">
        <v>9</v>
      </c>
      <c r="F40" s="42">
        <f t="shared" si="0"/>
        <v>22.8</v>
      </c>
      <c r="G40" s="45">
        <v>-13.8</v>
      </c>
    </row>
    <row r="41" spans="1:7" x14ac:dyDescent="0.25">
      <c r="A41" s="24">
        <v>18</v>
      </c>
      <c r="B41" s="25" t="s">
        <v>28</v>
      </c>
      <c r="C41" s="26" t="s">
        <v>40</v>
      </c>
      <c r="D41" s="27">
        <v>4.0999999999999996</v>
      </c>
      <c r="E41" s="64">
        <v>4.2</v>
      </c>
      <c r="F41" s="26">
        <f t="shared" si="0"/>
        <v>4.0999999999999996</v>
      </c>
      <c r="G41" s="29">
        <v>0</v>
      </c>
    </row>
    <row r="42" spans="1:7" x14ac:dyDescent="0.25">
      <c r="A42" s="24"/>
      <c r="B42" s="30" t="s">
        <v>11</v>
      </c>
      <c r="C42" s="31" t="s">
        <v>40</v>
      </c>
      <c r="D42" s="32">
        <v>3.8</v>
      </c>
      <c r="E42" s="65">
        <v>4</v>
      </c>
      <c r="F42" s="31">
        <f t="shared" si="0"/>
        <v>3.8</v>
      </c>
      <c r="G42" s="34">
        <v>0.2</v>
      </c>
    </row>
    <row r="43" spans="1:7" x14ac:dyDescent="0.25">
      <c r="A43" s="35">
        <v>19</v>
      </c>
      <c r="B43" s="36" t="s">
        <v>29</v>
      </c>
      <c r="C43" s="37" t="s">
        <v>40</v>
      </c>
      <c r="D43" s="38">
        <v>49.7</v>
      </c>
      <c r="E43" s="66">
        <v>24.3</v>
      </c>
      <c r="F43" s="37">
        <f t="shared" si="0"/>
        <v>49.7</v>
      </c>
      <c r="G43" s="40">
        <v>-25.4</v>
      </c>
    </row>
    <row r="44" spans="1:7" x14ac:dyDescent="0.25">
      <c r="A44" s="35"/>
      <c r="B44" s="41" t="s">
        <v>11</v>
      </c>
      <c r="C44" s="42" t="s">
        <v>40</v>
      </c>
      <c r="D44" s="43">
        <v>45.6</v>
      </c>
      <c r="E44" s="67">
        <v>23.3</v>
      </c>
      <c r="F44" s="42">
        <f t="shared" si="0"/>
        <v>45.6</v>
      </c>
      <c r="G44" s="45">
        <v>-22.3</v>
      </c>
    </row>
    <row r="45" spans="1:7" x14ac:dyDescent="0.25">
      <c r="A45" s="24">
        <v>20</v>
      </c>
      <c r="B45" s="25" t="s">
        <v>30</v>
      </c>
      <c r="C45" s="26" t="s">
        <v>40</v>
      </c>
      <c r="D45" s="27">
        <v>5.8</v>
      </c>
      <c r="E45" s="64">
        <v>5.2</v>
      </c>
      <c r="F45" s="26">
        <f t="shared" si="0"/>
        <v>5.8</v>
      </c>
      <c r="G45" s="29">
        <v>-0.6</v>
      </c>
    </row>
    <row r="46" spans="1:7" x14ac:dyDescent="0.25">
      <c r="A46" s="24"/>
      <c r="B46" s="30" t="s">
        <v>11</v>
      </c>
      <c r="C46" s="31" t="s">
        <v>40</v>
      </c>
      <c r="D46" s="32">
        <v>5.3</v>
      </c>
      <c r="E46" s="65">
        <v>5</v>
      </c>
      <c r="F46" s="31">
        <f t="shared" si="0"/>
        <v>5.3</v>
      </c>
      <c r="G46" s="34">
        <v>-0.3</v>
      </c>
    </row>
    <row r="47" spans="1:7" x14ac:dyDescent="0.25">
      <c r="A47" s="35">
        <v>21</v>
      </c>
      <c r="B47" s="36" t="s">
        <v>31</v>
      </c>
      <c r="C47" s="37" t="s">
        <v>40</v>
      </c>
      <c r="D47" s="38">
        <v>40</v>
      </c>
      <c r="E47" s="66">
        <v>42.2</v>
      </c>
      <c r="F47" s="37">
        <f t="shared" si="0"/>
        <v>40</v>
      </c>
      <c r="G47" s="40">
        <v>2.2000000000000002</v>
      </c>
    </row>
    <row r="48" spans="1:7" x14ac:dyDescent="0.25">
      <c r="A48" s="35"/>
      <c r="B48" s="41" t="s">
        <v>11</v>
      </c>
      <c r="C48" s="42" t="s">
        <v>40</v>
      </c>
      <c r="D48" s="43">
        <v>36.700000000000003</v>
      </c>
      <c r="E48" s="67">
        <v>40.5</v>
      </c>
      <c r="F48" s="42">
        <f t="shared" si="0"/>
        <v>36.700000000000003</v>
      </c>
      <c r="G48" s="45">
        <v>3.8</v>
      </c>
    </row>
    <row r="49" spans="1:7" x14ac:dyDescent="0.25">
      <c r="A49" s="24">
        <v>22</v>
      </c>
      <c r="B49" s="25" t="s">
        <v>32</v>
      </c>
      <c r="C49" s="26" t="s">
        <v>40</v>
      </c>
      <c r="D49" s="27">
        <v>18.600000000000001</v>
      </c>
      <c r="E49" s="64">
        <v>14.9</v>
      </c>
      <c r="F49" s="26">
        <f t="shared" si="0"/>
        <v>18.600000000000001</v>
      </c>
      <c r="G49" s="29">
        <v>-3.8</v>
      </c>
    </row>
    <row r="50" spans="1:7" ht="15.75" thickBot="1" x14ac:dyDescent="0.3">
      <c r="A50" s="50"/>
      <c r="B50" s="51" t="s">
        <v>11</v>
      </c>
      <c r="C50" s="52" t="s">
        <v>40</v>
      </c>
      <c r="D50" s="53">
        <v>17.100000000000001</v>
      </c>
      <c r="E50" s="68">
        <v>14.3</v>
      </c>
      <c r="F50" s="52">
        <f t="shared" si="0"/>
        <v>17.100000000000001</v>
      </c>
      <c r="G50" s="55">
        <v>-2.8</v>
      </c>
    </row>
    <row r="51" spans="1:7" ht="16.149999999999999" customHeight="1" x14ac:dyDescent="0.25">
      <c r="B51" s="56"/>
      <c r="C51" s="56"/>
      <c r="D51" s="56"/>
    </row>
    <row r="52" spans="1:7" ht="52.15" customHeight="1" x14ac:dyDescent="0.25">
      <c r="A52" s="69" t="s">
        <v>33</v>
      </c>
      <c r="B52" s="69"/>
      <c r="C52" s="69"/>
      <c r="D52" s="69"/>
      <c r="E52" s="69"/>
      <c r="F52" s="69"/>
      <c r="G52" s="69"/>
    </row>
    <row r="54" spans="1:7" x14ac:dyDescent="0.25">
      <c r="A54" t="s">
        <v>35</v>
      </c>
      <c r="B54" s="56"/>
      <c r="C54" s="56"/>
      <c r="D54" s="56"/>
    </row>
    <row r="55" spans="1:7" x14ac:dyDescent="0.25">
      <c r="A55" t="s">
        <v>36</v>
      </c>
    </row>
    <row r="57" spans="1:7" x14ac:dyDescent="0.25">
      <c r="A57" s="57"/>
    </row>
    <row r="58" spans="1:7" x14ac:dyDescent="0.25">
      <c r="A58" s="58"/>
    </row>
    <row r="59" spans="1:7" x14ac:dyDescent="0.25">
      <c r="A59" s="58"/>
      <c r="B59" s="56"/>
      <c r="C59" s="56"/>
      <c r="D59" s="56"/>
    </row>
    <row r="60" spans="1:7" x14ac:dyDescent="0.25">
      <c r="B60" s="56"/>
      <c r="C60" s="56"/>
      <c r="D60" s="56"/>
    </row>
    <row r="63" spans="1:7" x14ac:dyDescent="0.25">
      <c r="B63" s="56"/>
      <c r="C63" s="56"/>
      <c r="D63" s="56"/>
    </row>
    <row r="66" spans="2:4" x14ac:dyDescent="0.25">
      <c r="B66" s="56"/>
      <c r="C66" s="56"/>
      <c r="D66" s="56"/>
    </row>
    <row r="67" spans="2:4" x14ac:dyDescent="0.25">
      <c r="B67" s="56"/>
      <c r="C67" s="56"/>
      <c r="D67" s="56"/>
    </row>
    <row r="68" spans="2:4" x14ac:dyDescent="0.25">
      <c r="B68" s="56"/>
      <c r="C68" s="56"/>
      <c r="D68" s="56"/>
    </row>
    <row r="73" spans="2:4" x14ac:dyDescent="0.25">
      <c r="B73" s="56"/>
      <c r="C73" s="56"/>
      <c r="D73" s="56"/>
    </row>
  </sheetData>
  <mergeCells count="6">
    <mergeCell ref="A52:G52"/>
    <mergeCell ref="A2:G2"/>
    <mergeCell ref="A5:A6"/>
    <mergeCell ref="C5:E5"/>
    <mergeCell ref="F5:G5"/>
    <mergeCell ref="A3:G3"/>
  </mergeCells>
  <hyperlinks>
    <hyperlink ref="A52:G52" r:id="rId1" display="1. The Coronavirus Aid, Relief, and Economic Security Act (CARES) authorized funding for loans to help small businesses and nonprofit institutions cover payroll and other operational expenses. BEA used data from the Small Business Administration to allocate the forgivable portion of the business loans across industries. For more information, see How does the Paycheck Protection Program impact the national income and product accounts (NIPAs)?" xr:uid="{E7C16A38-7549-41EC-92FD-108D602C68A6}"/>
  </hyperlinks>
  <pageMargins left="0.7" right="0.7" top="0.75" bottom="0.75" header="0.3" footer="0.3"/>
  <pageSetup orientation="portrait" horizontalDpi="1200" verticalDpi="1200" r:id="rId2"/>
  <customProperties>
    <customPr name="SourceTable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Annual Update Quarters</vt:lpstr>
      <vt:lpstr>2022 Annual Update Annuals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2022-09-14T18:55:55Z</dcterms:created>
  <dcterms:modified xsi:type="dcterms:W3CDTF">2022-10-05T15:46:06Z</dcterms:modified>
</cp:coreProperties>
</file>